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Full List (Invited)" sheetId="1" r:id="rId1"/>
    <sheet name="Positives" sheetId="2" r:id="rId2"/>
    <sheet name="JF Gate List" sheetId="3" r:id="rId3"/>
  </sheets>
  <definedNames>
    <definedName name="_xlnm._FilterDatabase" localSheetId="0" hidden="1">'Full List (Invited)'!$A$1:$BU$3</definedName>
    <definedName name="_xlnm._FilterDatabase" localSheetId="1" hidden="1">Positives!$A$1:$BV$69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<sst xmlns="http://schemas.openxmlformats.org/spreadsheetml/2006/main" count="2164" uniqueCount="1140">
  <si>
    <t>Attending  Y/N</t>
  </si>
  <si>
    <t>RSVP Date</t>
  </si>
  <si>
    <t># attending</t>
  </si>
  <si>
    <t>Payment</t>
  </si>
  <si>
    <t>Confirmation Sent Date</t>
  </si>
  <si>
    <t>Nametag 1</t>
  </si>
  <si>
    <t>Nametag 2</t>
  </si>
  <si>
    <t>Nametag 3</t>
  </si>
  <si>
    <t>Nametag 4</t>
  </si>
  <si>
    <t>Comments</t>
  </si>
  <si>
    <t>LName</t>
  </si>
  <si>
    <t>FName</t>
  </si>
  <si>
    <t>MName</t>
  </si>
  <si>
    <t>ID</t>
  </si>
  <si>
    <t>DnrCode</t>
  </si>
  <si>
    <t>SpsID</t>
  </si>
  <si>
    <t>SpsLName</t>
  </si>
  <si>
    <t>SpsFName</t>
  </si>
  <si>
    <t>SpsMName</t>
  </si>
  <si>
    <t>Company Contact Name</t>
  </si>
  <si>
    <t>Title</t>
  </si>
  <si>
    <t>Street</t>
  </si>
  <si>
    <t>City</t>
  </si>
  <si>
    <t>St</t>
  </si>
  <si>
    <t>County</t>
  </si>
  <si>
    <t>Zip</t>
  </si>
  <si>
    <t>Nation</t>
  </si>
  <si>
    <t>Phone</t>
  </si>
  <si>
    <t>Email</t>
  </si>
  <si>
    <t>Employer</t>
  </si>
  <si>
    <t>Deg1</t>
  </si>
  <si>
    <t>Deg2</t>
  </si>
  <si>
    <t>Deg3</t>
  </si>
  <si>
    <t>SpsEmployer</t>
  </si>
  <si>
    <t>SpsDeg1</t>
  </si>
  <si>
    <t>SpsDeg2</t>
  </si>
  <si>
    <t>SpsDeg3</t>
  </si>
  <si>
    <t>RateInfo</t>
  </si>
  <si>
    <t>College</t>
  </si>
  <si>
    <t>CumFY_4</t>
  </si>
  <si>
    <t>CumFY_3</t>
  </si>
  <si>
    <t>CumFY_2</t>
  </si>
  <si>
    <t>CumFY_1</t>
  </si>
  <si>
    <t>CumuCurr</t>
  </si>
  <si>
    <t>LftmCnt</t>
  </si>
  <si>
    <t>Hshld_NoBeq_Outstand</t>
  </si>
  <si>
    <t>IB</t>
  </si>
  <si>
    <t>RB</t>
  </si>
  <si>
    <t>HeritageSoc</t>
  </si>
  <si>
    <t>No_Contact</t>
  </si>
  <si>
    <t>RP_Score</t>
  </si>
  <si>
    <t>RP_Score_Sort</t>
  </si>
  <si>
    <t>FWO_Score</t>
  </si>
  <si>
    <t>FWO_Score_Sort</t>
  </si>
  <si>
    <t>APS_Score</t>
  </si>
  <si>
    <t>CumuLife</t>
  </si>
  <si>
    <t>LastCreditFY</t>
  </si>
  <si>
    <t>CollCumuLife</t>
  </si>
  <si>
    <t>CollLastCreditFY</t>
  </si>
  <si>
    <t>Department</t>
  </si>
  <si>
    <t>DeptCumuLife</t>
  </si>
  <si>
    <t>DeptLastCreditFY</t>
  </si>
  <si>
    <t>CumYrsGiving</t>
  </si>
  <si>
    <t>ProsStat</t>
  </si>
  <si>
    <t>Mgr</t>
  </si>
  <si>
    <t>MgrType</t>
  </si>
  <si>
    <t>AssignDate</t>
  </si>
  <si>
    <t>NatParts</t>
  </si>
  <si>
    <t>Adv_LastCont</t>
  </si>
  <si>
    <t>Age</t>
  </si>
  <si>
    <t>PrefCls</t>
  </si>
  <si>
    <t>Y</t>
  </si>
  <si>
    <t>DRS</t>
  </si>
  <si>
    <t>Ellie Anderson</t>
  </si>
  <si>
    <t>Yvonne Swanstrom</t>
  </si>
  <si>
    <t>Anderson</t>
  </si>
  <si>
    <t>Ellie</t>
  </si>
  <si>
    <t>Joyce</t>
  </si>
  <si>
    <t>V00011221</t>
  </si>
  <si>
    <t>ALUM</t>
  </si>
  <si>
    <t>1156 Highland Dr</t>
  </si>
  <si>
    <t>Moscow</t>
  </si>
  <si>
    <t>Latah</t>
  </si>
  <si>
    <t>83843-9451</t>
  </si>
  <si>
    <t>208-882-5969</t>
  </si>
  <si>
    <t>andersonellie@hotmail.com</t>
  </si>
  <si>
    <t>Education, Elementary Education, M.Ed., 1978</t>
  </si>
  <si>
    <t>Education, Elementary Education, B.S.Ed., 1971</t>
  </si>
  <si>
    <t>$25,000-$49,999</t>
  </si>
  <si>
    <t>$50,000-$99,999</t>
  </si>
  <si>
    <t>A</t>
  </si>
  <si>
    <t>19-NOV-2015, Personal Visit</t>
  </si>
  <si>
    <t>JF</t>
  </si>
  <si>
    <t>Paul Kimmell</t>
  </si>
  <si>
    <t>Constance Kimmell</t>
  </si>
  <si>
    <t>Emma Jane Kimmell</t>
  </si>
  <si>
    <t>Avista Corporation</t>
  </si>
  <si>
    <t>AVICOR</t>
  </si>
  <si>
    <t>CORP</t>
  </si>
  <si>
    <t>Mr. Paul J. Kimmell</t>
  </si>
  <si>
    <t>Regional Business Manager-Palouse Area</t>
  </si>
  <si>
    <t>107 S Grand Ave Ste E</t>
  </si>
  <si>
    <t>Pullman</t>
  </si>
  <si>
    <t>WA</t>
  </si>
  <si>
    <t>99163-2805</t>
  </si>
  <si>
    <t>800-727-9170 x3818</t>
  </si>
  <si>
    <t>paul.kimmell@avistacorp.com</t>
  </si>
  <si>
    <t>A3: $250,000 - $499,999</t>
  </si>
  <si>
    <t>5 - Solicited</t>
  </si>
  <si>
    <t>Bobbi Hughes</t>
  </si>
  <si>
    <t>MM</t>
  </si>
  <si>
    <t>Toni Broyles LOCK:151207 DROP:160108, MaryLee Ryba, Peter Mundt, Debbie Hornbuckle</t>
  </si>
  <si>
    <t>15-JAN-2016, Personal Visit</t>
  </si>
  <si>
    <t>Check at the door</t>
  </si>
  <si>
    <t>Kristine Meyer</t>
  </si>
  <si>
    <t>Tony Meyer</t>
  </si>
  <si>
    <t>Avista Foundation</t>
  </si>
  <si>
    <t>AVIFOU</t>
  </si>
  <si>
    <t>FOUN</t>
  </si>
  <si>
    <t>Ms. Kristine A. Meyer</t>
  </si>
  <si>
    <t>Executive Director</t>
  </si>
  <si>
    <t>PO Box 3727, MSC-68</t>
  </si>
  <si>
    <t>Spokane</t>
  </si>
  <si>
    <t>99220-3727</t>
  </si>
  <si>
    <t>509-495-8156</t>
  </si>
  <si>
    <t>kristine.meyer@avistacorp.com</t>
  </si>
  <si>
    <t>A7: $10,000 - $24,999</t>
  </si>
  <si>
    <t>MaryLee Ryba, Toni Broyles LOCK:151207 DROP:160108, Shea Saralecos, Christina Randal</t>
  </si>
  <si>
    <t>18-DEC-2015, Email</t>
  </si>
  <si>
    <t>Lynn Baird</t>
  </si>
  <si>
    <t>Baird</t>
  </si>
  <si>
    <t>Lynn</t>
  </si>
  <si>
    <t>Norris</t>
  </si>
  <si>
    <t>V00010473</t>
  </si>
  <si>
    <t>V00007168</t>
  </si>
  <si>
    <t>Dennis</t>
  </si>
  <si>
    <t>W.</t>
  </si>
  <si>
    <t>PO Box 8787</t>
  </si>
  <si>
    <t>83843-1287</t>
  </si>
  <si>
    <t>208-882-8289</t>
  </si>
  <si>
    <t>lbaird@uidaho.edu</t>
  </si>
  <si>
    <t>University of Idaho</t>
  </si>
  <si>
    <t>Dean</t>
  </si>
  <si>
    <t>Education, Education, Ph.D., 2010</t>
  </si>
  <si>
    <t>Letters Arts &amp; Social Sciences, Public Administration, M.P.A., 1980</t>
  </si>
  <si>
    <t xml:space="preserve">Education, Sec-No Major, B.S.Ed., </t>
  </si>
  <si>
    <t>Wine Company of Moscow, Inc.</t>
  </si>
  <si>
    <t>A6: $25,000  - $49,999</t>
  </si>
  <si>
    <t>$100,000-$249,999</t>
  </si>
  <si>
    <t>6 - Temporary Stewardship</t>
  </si>
  <si>
    <t>Eric Bennett</t>
  </si>
  <si>
    <t>21-FEB-2015, Other (spec event/casual cont)</t>
  </si>
  <si>
    <t>Ben Ballard</t>
  </si>
  <si>
    <t>Gillian Ballard</t>
  </si>
  <si>
    <t>Potlatch Corp</t>
  </si>
  <si>
    <t>Ballard</t>
  </si>
  <si>
    <t>Ben</t>
  </si>
  <si>
    <t>Gillian</t>
  </si>
  <si>
    <t>Earl Bennett</t>
  </si>
  <si>
    <t>Carol Bennett</t>
  </si>
  <si>
    <t>Bennett</t>
  </si>
  <si>
    <t>Earl</t>
  </si>
  <si>
    <t>H.</t>
  </si>
  <si>
    <t>V00006507</t>
  </si>
  <si>
    <t>V00061752</t>
  </si>
  <si>
    <t>Carol</t>
  </si>
  <si>
    <t>A.</t>
  </si>
  <si>
    <t>PO Box 157</t>
  </si>
  <si>
    <t>Genesee</t>
  </si>
  <si>
    <t>83832-0157</t>
  </si>
  <si>
    <t>208-285-1354</t>
  </si>
  <si>
    <t>bennett@uidaho.edu</t>
  </si>
  <si>
    <t>Science, Geology, Ph.D., 1974</t>
  </si>
  <si>
    <t>Walla Walla Community College</t>
  </si>
  <si>
    <t>Education, Counseling and Human Services, M.Ed., 1994</t>
  </si>
  <si>
    <t>Education, Elementary Education, B.S.Ed., 1976</t>
  </si>
  <si>
    <t>Agricultural &amp; Life Sciences, Home Economics, M.S., 1974</t>
  </si>
  <si>
    <t>A9: $1,000 - $4,999</t>
  </si>
  <si>
    <t>Sharon Morgan</t>
  </si>
  <si>
    <t>Jennifer Root, Eric Bennett</t>
  </si>
  <si>
    <t>16-DEC-2015, Summary Contact</t>
  </si>
  <si>
    <t>Eric</t>
  </si>
  <si>
    <t>D.</t>
  </si>
  <si>
    <t>V00014752</t>
  </si>
  <si>
    <t>411 N Almon St Spc 407</t>
  </si>
  <si>
    <t>83843-9718</t>
  </si>
  <si>
    <t>208-691-7324</t>
  </si>
  <si>
    <t>ebennett@uidaho.edu</t>
  </si>
  <si>
    <t>Director, Development</t>
  </si>
  <si>
    <t>Letters Arts &amp; Social Sciences, Public Administration, M.P.A., 1999</t>
  </si>
  <si>
    <t>Letters Arts &amp; Social Sciences, Political Science, B.S., 1997</t>
  </si>
  <si>
    <t>Heritage Society Member</t>
  </si>
  <si>
    <t>Unable to rate</t>
  </si>
  <si>
    <t>Z</t>
  </si>
  <si>
    <t>$10,000-$24,999</t>
  </si>
  <si>
    <t>0 - Not a Major Gift Prospect</t>
  </si>
  <si>
    <t>Peter Volk LOCK:121128 DROP:130531</t>
  </si>
  <si>
    <t>NA</t>
  </si>
  <si>
    <t>27-MAY-2014, Letter</t>
  </si>
  <si>
    <t>Carl Berry</t>
  </si>
  <si>
    <t>Berry</t>
  </si>
  <si>
    <t>Carl</t>
  </si>
  <si>
    <t>G.</t>
  </si>
  <si>
    <t>V00047915</t>
  </si>
  <si>
    <t>V00678364</t>
  </si>
  <si>
    <t>Linden</t>
  </si>
  <si>
    <t>150 Eldridge Ave</t>
  </si>
  <si>
    <t>Mill Valley</t>
  </si>
  <si>
    <t>CA</t>
  </si>
  <si>
    <t>Marin</t>
  </si>
  <si>
    <t>94941-1119</t>
  </si>
  <si>
    <t>415-388-5399</t>
  </si>
  <si>
    <t>carl.berry@mac.com</t>
  </si>
  <si>
    <t>Star Resort Group</t>
  </si>
  <si>
    <t>CEO</t>
  </si>
  <si>
    <t>Education, Sec-English, B.S.Ed., 1962</t>
  </si>
  <si>
    <t>A2: $500,000 - $999,999</t>
  </si>
  <si>
    <t>$250,000-$499,999</t>
  </si>
  <si>
    <t>$500,000-$999,999</t>
  </si>
  <si>
    <t>4 - Intensive Cultivation</t>
  </si>
  <si>
    <t>Mary McFadden</t>
  </si>
  <si>
    <t>Peter Mundt, Robert Weis, Jim Zuba, Michael Perry</t>
  </si>
  <si>
    <t>21-JAN-2016, Personal Visit</t>
  </si>
  <si>
    <t>Dick Bull</t>
  </si>
  <si>
    <t>Barbara Bull</t>
  </si>
  <si>
    <t>Bull</t>
  </si>
  <si>
    <t>Dick</t>
  </si>
  <si>
    <t>C.</t>
  </si>
  <si>
    <t>V00009465</t>
  </si>
  <si>
    <t>RFST</t>
  </si>
  <si>
    <t>V00503563</t>
  </si>
  <si>
    <t>Barbara</t>
  </si>
  <si>
    <t>1229 Kirk Dr</t>
  </si>
  <si>
    <t>83843-9415</t>
  </si>
  <si>
    <t>208-882-2420</t>
  </si>
  <si>
    <t>rbull@uidaho.edu</t>
  </si>
  <si>
    <t>Laura Erne LOCK:111201 DROP:120601</t>
  </si>
  <si>
    <t>03-DEC-2015, Other (spec event/casual cont)</t>
  </si>
  <si>
    <t>Don Burnett</t>
  </si>
  <si>
    <t>Karen Burnett</t>
  </si>
  <si>
    <t>Burnett</t>
  </si>
  <si>
    <t>Karen</t>
  </si>
  <si>
    <t>Trujillo</t>
  </si>
  <si>
    <t>V00985347</t>
  </si>
  <si>
    <t>V00752303</t>
  </si>
  <si>
    <t>Donald</t>
  </si>
  <si>
    <t>L.</t>
  </si>
  <si>
    <t>1423 Alpowa St</t>
  </si>
  <si>
    <t>83843-2401</t>
  </si>
  <si>
    <t>208-883-2535</t>
  </si>
  <si>
    <t>ktrujillo@hotmail.com</t>
  </si>
  <si>
    <t>Letters Arts &amp; Social Sciences, Creative Writing, M.F.A., 2009</t>
  </si>
  <si>
    <t>3 - Cultivation</t>
  </si>
  <si>
    <t>Terri Muse</t>
  </si>
  <si>
    <t>SP</t>
  </si>
  <si>
    <t>13-NOV-2015, Other (spec event/casual cont)</t>
  </si>
  <si>
    <t>Chuck Christopher</t>
  </si>
  <si>
    <t>Mindy Christopher</t>
  </si>
  <si>
    <t>Christopher</t>
  </si>
  <si>
    <t>Charles</t>
  </si>
  <si>
    <t>Morgan</t>
  </si>
  <si>
    <t>V00089607</t>
  </si>
  <si>
    <t>V00449967</t>
  </si>
  <si>
    <t>Mindy</t>
  </si>
  <si>
    <t>R.</t>
  </si>
  <si>
    <t>PO Box 225</t>
  </si>
  <si>
    <t>Juliaetta</t>
  </si>
  <si>
    <t>83535-0225</t>
  </si>
  <si>
    <t>208-791-5761</t>
  </si>
  <si>
    <t>chuckc@advantageadvertising.com</t>
  </si>
  <si>
    <t>Advantage Advertising, Inc.</t>
  </si>
  <si>
    <t>President</t>
  </si>
  <si>
    <t>Letters Arts &amp; Social Sciences, Comm-Advertising Opt, B.A., 1984</t>
  </si>
  <si>
    <t>Peter Mundt</t>
  </si>
  <si>
    <t>Timothy Mooney</t>
  </si>
  <si>
    <t>18-FEB-2015, Email</t>
  </si>
  <si>
    <t>Scott Clyde</t>
  </si>
  <si>
    <t>Michael Gotch</t>
  </si>
  <si>
    <t>Clyde</t>
  </si>
  <si>
    <t>Scott</t>
  </si>
  <si>
    <t>Gustave</t>
  </si>
  <si>
    <t>V00013478</t>
  </si>
  <si>
    <t>1065 Zeitler Rd</t>
  </si>
  <si>
    <t>83843-7819</t>
  </si>
  <si>
    <t>208-882-5188</t>
  </si>
  <si>
    <t>scottc@uidaho.edu</t>
  </si>
  <si>
    <t>Director, TRIO</t>
  </si>
  <si>
    <t>Education, Education, Ph.D., 2013</t>
  </si>
  <si>
    <t>Letters Arts &amp; Social Sciences, Foreign Languages-Business Opt, B.A., 1989</t>
  </si>
  <si>
    <t>Letters Arts &amp; Social Sciences, English, B.A., 1989</t>
  </si>
  <si>
    <t>B</t>
  </si>
  <si>
    <t>Marta McClintock</t>
  </si>
  <si>
    <t>08-MAY-2015, Personal Visit</t>
  </si>
  <si>
    <t>Ellen Delavan</t>
  </si>
  <si>
    <t>Delavan</t>
  </si>
  <si>
    <t>Ellen</t>
  </si>
  <si>
    <t>Pres Office</t>
  </si>
  <si>
    <t>Sage Dixon</t>
  </si>
  <si>
    <t>Veronica Dixon</t>
  </si>
  <si>
    <t>Representative Dixon</t>
  </si>
  <si>
    <t>Dixon</t>
  </si>
  <si>
    <t>Sage</t>
  </si>
  <si>
    <t>V01010694</t>
  </si>
  <si>
    <t>FRND</t>
  </si>
  <si>
    <t>Terry Evans</t>
  </si>
  <si>
    <t>Michelle Evans</t>
  </si>
  <si>
    <t>Evans</t>
  </si>
  <si>
    <t>Terry</t>
  </si>
  <si>
    <t>K.</t>
  </si>
  <si>
    <t>V00007973</t>
  </si>
  <si>
    <t>V00229333</t>
  </si>
  <si>
    <t>Michelle</t>
  </si>
  <si>
    <t>Marie</t>
  </si>
  <si>
    <t>367 Reservoir Dr</t>
  </si>
  <si>
    <t>Lewiston</t>
  </si>
  <si>
    <t>Nez Perce</t>
  </si>
  <si>
    <t>83501-8608</t>
  </si>
  <si>
    <t>208-301-3695</t>
  </si>
  <si>
    <t>tevans@uidaho.edu</t>
  </si>
  <si>
    <t>Budget Specialist</t>
  </si>
  <si>
    <t>Science, Mathematics:Applied Math, B.S., 1994</t>
  </si>
  <si>
    <t xml:space="preserve">Engineering, Electrical Engineering, B.S.E.E., </t>
  </si>
  <si>
    <t>Nez Perce County</t>
  </si>
  <si>
    <t>Law, Law, J.D., 1993</t>
  </si>
  <si>
    <t>Letters Arts &amp; Social Sciences, Psychology, B.S., 1989</t>
  </si>
  <si>
    <t>Dan Ewart</t>
  </si>
  <si>
    <t>Char Ewart</t>
  </si>
  <si>
    <t>Ewart</t>
  </si>
  <si>
    <t>Daniel</t>
  </si>
  <si>
    <t>V00413293</t>
  </si>
  <si>
    <t>FAST</t>
  </si>
  <si>
    <t>2187 Westview Drive</t>
  </si>
  <si>
    <t>307-760-4218</t>
  </si>
  <si>
    <t>dewart@uidaho.edu</t>
  </si>
  <si>
    <t>VP, Infrastructure</t>
  </si>
  <si>
    <t>C</t>
  </si>
  <si>
    <t>PAX010</t>
  </si>
  <si>
    <t>Brian Foisy</t>
  </si>
  <si>
    <t>Anne Fillmore</t>
  </si>
  <si>
    <t>Foisy</t>
  </si>
  <si>
    <t>Brian</t>
  </si>
  <si>
    <t>V00488117</t>
  </si>
  <si>
    <t>Staff</t>
  </si>
  <si>
    <t>PO Box 8444</t>
  </si>
  <si>
    <t>701-340-6888</t>
  </si>
  <si>
    <t>brianfoisy@uidaho.edu</t>
  </si>
  <si>
    <t>VP, Finance</t>
  </si>
  <si>
    <t>D</t>
  </si>
  <si>
    <t>DRS(2)/Will pay for guests at the door</t>
  </si>
  <si>
    <t>Dean Funabiki</t>
  </si>
  <si>
    <t>Ruth Funabiki</t>
  </si>
  <si>
    <t>Alan Okagaki</t>
  </si>
  <si>
    <t>Donna Ridgeway</t>
  </si>
  <si>
    <t>Will pay for their guests at the door ($40)</t>
  </si>
  <si>
    <t>Funabiki</t>
  </si>
  <si>
    <t>V00516803</t>
  </si>
  <si>
    <t>V00006641</t>
  </si>
  <si>
    <t>Ruth</t>
  </si>
  <si>
    <t>Patterson</t>
  </si>
  <si>
    <t>PO Box 214</t>
  </si>
  <si>
    <t>Whitman</t>
  </si>
  <si>
    <t>99163-0214</t>
  </si>
  <si>
    <t>509-332-2424</t>
  </si>
  <si>
    <t>I - Inactive</t>
  </si>
  <si>
    <t>Laura Pizzo LOCK:130529 DROP:131127</t>
  </si>
  <si>
    <t>IA</t>
  </si>
  <si>
    <t>CC</t>
  </si>
  <si>
    <t>David Giese</t>
  </si>
  <si>
    <t>Elesi Sakuma</t>
  </si>
  <si>
    <t>Giese</t>
  </si>
  <si>
    <t>David</t>
  </si>
  <si>
    <t>F.</t>
  </si>
  <si>
    <t>V00007560</t>
  </si>
  <si>
    <t>909 E 3rd St</t>
  </si>
  <si>
    <t>83843-3308</t>
  </si>
  <si>
    <t>208-882-1302</t>
  </si>
  <si>
    <t>dgiese@uidaho.edu</t>
  </si>
  <si>
    <t>Paige McKee LOCK:150622 DROP:150722</t>
  </si>
  <si>
    <t>04-JAN-2016, Personal Visit</t>
  </si>
  <si>
    <t>GDY450</t>
  </si>
  <si>
    <t>Steve Hacker</t>
  </si>
  <si>
    <t>Traci Hacker</t>
  </si>
  <si>
    <t>Hacker</t>
  </si>
  <si>
    <t>Steven</t>
  </si>
  <si>
    <t>Keith</t>
  </si>
  <si>
    <t>V00813881</t>
  </si>
  <si>
    <t>V00792022</t>
  </si>
  <si>
    <t>Traci</t>
  </si>
  <si>
    <t>Lyn</t>
  </si>
  <si>
    <t>776 Indian Hills Dr</t>
  </si>
  <si>
    <t>83843-9308</t>
  </si>
  <si>
    <t>208-310-6332</t>
  </si>
  <si>
    <t>shacker@uidaho.edu</t>
  </si>
  <si>
    <t>Asst Dean, External Relations</t>
  </si>
  <si>
    <t>Natural Resources, Forest Resources, M.S., 2004</t>
  </si>
  <si>
    <t>ZDU006</t>
  </si>
  <si>
    <t>Casey Hanson</t>
  </si>
  <si>
    <t>Hanson</t>
  </si>
  <si>
    <t>Casey</t>
  </si>
  <si>
    <t>V00008612</t>
  </si>
  <si>
    <t>V00016181</t>
  </si>
  <si>
    <t>Raymond</t>
  </si>
  <si>
    <t>1014 Rothfork Rd</t>
  </si>
  <si>
    <t>Viola</t>
  </si>
  <si>
    <t>83872-9760</t>
  </si>
  <si>
    <t>208-874-2620</t>
  </si>
  <si>
    <t>caseyh@uidaho.edu</t>
  </si>
  <si>
    <t>Associate Director, CFR</t>
  </si>
  <si>
    <t>Letters Arts &amp; Social Sciences, Comm-Public Relations Opt, B.S., 1992</t>
  </si>
  <si>
    <t>Agricultural &amp; Life Sciences, Agriculture:General, B.S.Gen.Ag., 1992</t>
  </si>
  <si>
    <t>Total Friction Management</t>
  </si>
  <si>
    <t>Agricultural &amp; Life Sciences, Crop Management, B.S.Pl.Sc., 1995</t>
  </si>
  <si>
    <t>Agricultural &amp; Life Sciences, Agriculture:General, B.S.Gen.Ag., 1994</t>
  </si>
  <si>
    <t>Brenda Helbling</t>
  </si>
  <si>
    <t>Helbling</t>
  </si>
  <si>
    <t>Brenda</t>
  </si>
  <si>
    <t>V00008636</t>
  </si>
  <si>
    <t>V01015384</t>
  </si>
  <si>
    <t>Bob</t>
  </si>
  <si>
    <t>2015 N Polk Ext</t>
  </si>
  <si>
    <t>83843-9261</t>
  </si>
  <si>
    <t>brendah@uidaho.edu</t>
  </si>
  <si>
    <t>Executive Assistant to the President</t>
  </si>
  <si>
    <t>Letters Arts &amp; Social Sciences, English-Professional Emph, B.A., 2014</t>
  </si>
  <si>
    <t>Helbling Machine, Inc.</t>
  </si>
  <si>
    <t>$5,000-$9,999</t>
  </si>
  <si>
    <t>19-FEB-2015, Personal Visit</t>
  </si>
  <si>
    <t xml:space="preserve">JAN001 </t>
  </si>
  <si>
    <t>Mark Hoversten</t>
  </si>
  <si>
    <t>Turi Hoversten</t>
  </si>
  <si>
    <t>Doug Siegel</t>
  </si>
  <si>
    <t>Esther Siegel</t>
  </si>
  <si>
    <t>Hoversten</t>
  </si>
  <si>
    <t>Mark</t>
  </si>
  <si>
    <t>Elison</t>
  </si>
  <si>
    <t>V00203026</t>
  </si>
  <si>
    <t>V00217188</t>
  </si>
  <si>
    <t>Turi</t>
  </si>
  <si>
    <t>Kristi Liv</t>
  </si>
  <si>
    <t>1539 Pine Cone Rd</t>
  </si>
  <si>
    <t>83843-9316</t>
  </si>
  <si>
    <t>208-885-0194</t>
  </si>
  <si>
    <t>hoverstm@uidaho.edu</t>
  </si>
  <si>
    <t>No longer bringing a guest</t>
  </si>
  <si>
    <t>Hughes</t>
  </si>
  <si>
    <t>Bobbi</t>
  </si>
  <si>
    <t>V00443802</t>
  </si>
  <si>
    <t>260 NW Golden Hills Dr Spc 50</t>
  </si>
  <si>
    <t>99163-9768</t>
  </si>
  <si>
    <t>253-241-6718</t>
  </si>
  <si>
    <t>bhughes@uidaho.edu</t>
  </si>
  <si>
    <t>Dir,Corporate &amp; Foundation Rel</t>
  </si>
  <si>
    <t>Martha Hunt</t>
  </si>
  <si>
    <t>Eniss Smith</t>
  </si>
  <si>
    <t>Hunt</t>
  </si>
  <si>
    <t>V00007626</t>
  </si>
  <si>
    <t>V00525764</t>
  </si>
  <si>
    <t>Martha</t>
  </si>
  <si>
    <t>1227 Larson Rd</t>
  </si>
  <si>
    <t>83843-7474</t>
  </si>
  <si>
    <t>208-882-8197</t>
  </si>
  <si>
    <t>chunt@uidaho.edu</t>
  </si>
  <si>
    <t>A5: $50,000  - $99,999</t>
  </si>
  <si>
    <t>Eric Billings</t>
  </si>
  <si>
    <t>Joy Irving</t>
  </si>
  <si>
    <t>Albert Konen</t>
  </si>
  <si>
    <t>Irving</t>
  </si>
  <si>
    <t>Joy</t>
  </si>
  <si>
    <t>V00041015</t>
  </si>
  <si>
    <t>1931 Orchard Ave</t>
  </si>
  <si>
    <t>83843-9428</t>
  </si>
  <si>
    <t>208-882-3062</t>
  </si>
  <si>
    <t>irvingjoy@netscape.net</t>
  </si>
  <si>
    <t>Agricultural &amp; Life Sciences, Food and Nutrition, B.S.H.Ec., 1964</t>
  </si>
  <si>
    <t>MaryLee Ryba</t>
  </si>
  <si>
    <t>Jennifer Root, Robert Scholes</t>
  </si>
  <si>
    <t>11-DEC-2015, Other (spec event/casual cont)</t>
  </si>
  <si>
    <t>XAY008</t>
  </si>
  <si>
    <t>Brian Keenan</t>
  </si>
  <si>
    <t>Kate Keenan</t>
  </si>
  <si>
    <t>Keenan</t>
  </si>
  <si>
    <t>V00447517</t>
  </si>
  <si>
    <t>1925 Concord Ave</t>
  </si>
  <si>
    <t>83843-9561</t>
  </si>
  <si>
    <t>208-553-7186</t>
  </si>
  <si>
    <t>bkeenan@uidaho.edu</t>
  </si>
  <si>
    <t>Exec Communications Manager</t>
  </si>
  <si>
    <t>Andy Kersten</t>
  </si>
  <si>
    <t>Vickie Kersten</t>
  </si>
  <si>
    <t>Kersten</t>
  </si>
  <si>
    <t>Andrew</t>
  </si>
  <si>
    <t>E.</t>
  </si>
  <si>
    <t>V00454462</t>
  </si>
  <si>
    <t>V00470091</t>
  </si>
  <si>
    <t>Victoria</t>
  </si>
  <si>
    <t>Agnes</t>
  </si>
  <si>
    <t>1914 Anderson Pl</t>
  </si>
  <si>
    <t>83843-2487</t>
  </si>
  <si>
    <t>920-371-9121</t>
  </si>
  <si>
    <t>andrewkersten@uidaho.edu</t>
  </si>
  <si>
    <t>$1-$4,999</t>
  </si>
  <si>
    <t>27-FEB-2015, Other (spec event/casual cont)</t>
  </si>
  <si>
    <t>Flip Kleffner</t>
  </si>
  <si>
    <t>Jo Kleffner</t>
  </si>
  <si>
    <t>Kleffner</t>
  </si>
  <si>
    <t>Flip</t>
  </si>
  <si>
    <t>V00008108</t>
  </si>
  <si>
    <t>V00230539</t>
  </si>
  <si>
    <t>Jo</t>
  </si>
  <si>
    <t>1011 Virginia Ave</t>
  </si>
  <si>
    <t>83843-9455</t>
  </si>
  <si>
    <t>208-882-9777</t>
  </si>
  <si>
    <t>flipandjo@gmail.com</t>
  </si>
  <si>
    <t>Peters Trust Co</t>
  </si>
  <si>
    <t>Trustee</t>
  </si>
  <si>
    <t>Letters Arts &amp; Social Sciences, Sociology, B.A., 1958</t>
  </si>
  <si>
    <t xml:space="preserve">Education, General, B.S., </t>
  </si>
  <si>
    <t>A8: $5,000 - $9,999</t>
  </si>
  <si>
    <t>Ryan Gerulf LOCK:150706 DROP:150807</t>
  </si>
  <si>
    <t>13-NOV-2015, Advisory Board Meeting</t>
  </si>
  <si>
    <t>Tom Lamar</t>
  </si>
  <si>
    <t>Julia Parker</t>
  </si>
  <si>
    <t>Lamar</t>
  </si>
  <si>
    <t>Tom</t>
  </si>
  <si>
    <t>V00105479</t>
  </si>
  <si>
    <t>PARC</t>
  </si>
  <si>
    <t>813 Kenneth St</t>
  </si>
  <si>
    <t>83843-3949</t>
  </si>
  <si>
    <t>208-669-1944</t>
  </si>
  <si>
    <t>lamar@pcei.org</t>
  </si>
  <si>
    <t>Latah County Commissioners</t>
  </si>
  <si>
    <t>Commissioner - District II</t>
  </si>
  <si>
    <t>Carol Ann Lange</t>
  </si>
  <si>
    <t>Jerry Lange</t>
  </si>
  <si>
    <t>Lange</t>
  </si>
  <si>
    <t>Carol Ann</t>
  </si>
  <si>
    <t>V00054887</t>
  </si>
  <si>
    <t>V00703533</t>
  </si>
  <si>
    <t>Jerry</t>
  </si>
  <si>
    <t>5031 S Stone Crest Ln</t>
  </si>
  <si>
    <t>99223-5164</t>
  </si>
  <si>
    <t>509-448-1992</t>
  </si>
  <si>
    <t>ca1992jazz@comcast.net</t>
  </si>
  <si>
    <t>Haddock Enterprises</t>
  </si>
  <si>
    <t>Owner</t>
  </si>
  <si>
    <t>Education, Music Education, B.Mus.Ed., 1960</t>
  </si>
  <si>
    <t>13-OCT-2015, Email</t>
  </si>
  <si>
    <t>Torrey Lawrence</t>
  </si>
  <si>
    <t>Sara Lawrence</t>
  </si>
  <si>
    <t>Lawrence</t>
  </si>
  <si>
    <t>Torrey</t>
  </si>
  <si>
    <t>V00677664</t>
  </si>
  <si>
    <t>1210 Saddle Ridge Rd</t>
  </si>
  <si>
    <t>83872-9772</t>
  </si>
  <si>
    <t>208-892-9621</t>
  </si>
  <si>
    <t>torreyl@uidaho.edu</t>
  </si>
  <si>
    <t>Director</t>
  </si>
  <si>
    <t>NR: Not Rated</t>
  </si>
  <si>
    <t>22-DEC-2015, Personal Visit</t>
  </si>
  <si>
    <t>Greg Linehan</t>
  </si>
  <si>
    <t>Heidi Linehan</t>
  </si>
  <si>
    <t>Linehan</t>
  </si>
  <si>
    <t>Gregory</t>
  </si>
  <si>
    <t>V00017924</t>
  </si>
  <si>
    <t>V00076255</t>
  </si>
  <si>
    <t>Heidi</t>
  </si>
  <si>
    <t>434 Ridge Rd</t>
  </si>
  <si>
    <t>83843-2522</t>
  </si>
  <si>
    <t>208-285-1190</t>
  </si>
  <si>
    <t>whitebird@moscow.com</t>
  </si>
  <si>
    <t>Linehan Ranch</t>
  </si>
  <si>
    <t>Business &amp; Economics, Business and Applied Science, B.S.Bus., 1968</t>
  </si>
  <si>
    <t>Jim Zuba</t>
  </si>
  <si>
    <t>14-JAN-2016, Personal Visit</t>
  </si>
  <si>
    <t>Louise McClure</t>
  </si>
  <si>
    <t>Marilyn Roach</t>
  </si>
  <si>
    <t>Kevin McClure</t>
  </si>
  <si>
    <t>Melissa McClure</t>
  </si>
  <si>
    <t>McClure</t>
  </si>
  <si>
    <t>Louise</t>
  </si>
  <si>
    <t>M.</t>
  </si>
  <si>
    <t>V00034307</t>
  </si>
  <si>
    <t>9440 W Pebble Brook Ln</t>
  </si>
  <si>
    <t>Boise</t>
  </si>
  <si>
    <t>Ada</t>
  </si>
  <si>
    <t>83714-1760</t>
  </si>
  <si>
    <t>208-853-1847</t>
  </si>
  <si>
    <t>jamlou@ctcweb.net</t>
  </si>
  <si>
    <t>Letters Arts &amp; Social Sciences, Music, B.A., 1950</t>
  </si>
  <si>
    <t>Mary Kay McFadden</t>
  </si>
  <si>
    <t>Mike Perry</t>
  </si>
  <si>
    <t>McFadden</t>
  </si>
  <si>
    <t>Mary-Kay</t>
  </si>
  <si>
    <t>V00083500</t>
  </si>
  <si>
    <t>V00488520</t>
  </si>
  <si>
    <t>Perry</t>
  </si>
  <si>
    <t>Michael</t>
  </si>
  <si>
    <t>707 Conestoga Dr</t>
  </si>
  <si>
    <t>83843-2488</t>
  </si>
  <si>
    <t>206-250-5430</t>
  </si>
  <si>
    <t>marykaymcfadden@uidaho.edu</t>
  </si>
  <si>
    <t>Vice President, Advancement</t>
  </si>
  <si>
    <t>Letters Arts &amp; Social Sciences, Comm-Public Relations Opt, B.A., 1980</t>
  </si>
  <si>
    <t>29-DEC-2015, Personal Visit</t>
  </si>
  <si>
    <t>Doug McIntosh</t>
  </si>
  <si>
    <t>Brenda McIntosh</t>
  </si>
  <si>
    <t>Neil Luke</t>
  </si>
  <si>
    <t>Liza Luke</t>
  </si>
  <si>
    <t>McIntosh</t>
  </si>
  <si>
    <t>Douglas</t>
  </si>
  <si>
    <t>Ira</t>
  </si>
  <si>
    <t>V00083509</t>
  </si>
  <si>
    <t>V00526279</t>
  </si>
  <si>
    <t>2505 Grelle Ave</t>
  </si>
  <si>
    <t>83501-6201</t>
  </si>
  <si>
    <t>208-413-0581</t>
  </si>
  <si>
    <t>dougmci@cableone.net</t>
  </si>
  <si>
    <t>Trimax Associates</t>
  </si>
  <si>
    <t>President (McIntosh Farms)</t>
  </si>
  <si>
    <t>Agricultural &amp; Life Sciences, Agricultural Economics, B.S.Ag.Econ., 2005</t>
  </si>
  <si>
    <t>St. Joseph Regional Medical Center</t>
  </si>
  <si>
    <t>Education, Adult Education, M.Ed., 2007</t>
  </si>
  <si>
    <t>Timothy Mooney, Jennifer Root</t>
  </si>
  <si>
    <t>18-AUG-2015, Other (spec event/casual cont)</t>
  </si>
  <si>
    <t>KBX021</t>
  </si>
  <si>
    <t>John "Jack" McIver</t>
  </si>
  <si>
    <t>Martha McIver</t>
  </si>
  <si>
    <t>McIver</t>
  </si>
  <si>
    <t>John</t>
  </si>
  <si>
    <t>V00222860</t>
  </si>
  <si>
    <t>V00295460</t>
  </si>
  <si>
    <t>1130 Butte Rd</t>
  </si>
  <si>
    <t>83843-7453</t>
  </si>
  <si>
    <t>208-882-7302</t>
  </si>
  <si>
    <t>jmciver@uidaho.edu</t>
  </si>
  <si>
    <t>Vice President</t>
  </si>
  <si>
    <t>William McLaughlin</t>
  </si>
  <si>
    <t>Deborah McLaughlin</t>
  </si>
  <si>
    <t>Lori Celaya</t>
  </si>
  <si>
    <t>Charlie Gee</t>
  </si>
  <si>
    <t>McLaughlin</t>
  </si>
  <si>
    <t>Deborah</t>
  </si>
  <si>
    <t>V00018449</t>
  </si>
  <si>
    <t>V00006901</t>
  </si>
  <si>
    <t>William</t>
  </si>
  <si>
    <t>James</t>
  </si>
  <si>
    <t>525 N Moore St</t>
  </si>
  <si>
    <t>83843-3253</t>
  </si>
  <si>
    <t>deb@turbonet.com</t>
  </si>
  <si>
    <t>Northwest Showcase</t>
  </si>
  <si>
    <t>Letters Arts &amp; Social Sciences, Tchg Engl-Second Language, M.A., 2002</t>
  </si>
  <si>
    <t>Letters Arts &amp; Social Sciences, French, B.A., 1992</t>
  </si>
  <si>
    <t>Laura Miller</t>
  </si>
  <si>
    <t>Betty Lea Trout</t>
  </si>
  <si>
    <t>Miller</t>
  </si>
  <si>
    <t>Laura</t>
  </si>
  <si>
    <t>J.</t>
  </si>
  <si>
    <t>V00009995</t>
  </si>
  <si>
    <t>1349 Walenta Dr</t>
  </si>
  <si>
    <t>83843-2465</t>
  </si>
  <si>
    <t>208-882-4047</t>
  </si>
  <si>
    <t>ljmiller@uidaho.edu</t>
  </si>
  <si>
    <t>Agricultural &amp; Life Sciences, Home Economics, M.A.T., 1973</t>
  </si>
  <si>
    <t>Jennifer Root</t>
  </si>
  <si>
    <t>11-DEC-2015, Personal Visit</t>
  </si>
  <si>
    <t>Christine Moffitt</t>
  </si>
  <si>
    <t>Moffitt</t>
  </si>
  <si>
    <t>Christine</t>
  </si>
  <si>
    <t>V00010563</t>
  </si>
  <si>
    <t>FFST</t>
  </si>
  <si>
    <t>419 Sunset Dr</t>
  </si>
  <si>
    <t>83843-2150</t>
  </si>
  <si>
    <t>208-882-8985</t>
  </si>
  <si>
    <t>cmoffitt@uidaho.edu</t>
  </si>
  <si>
    <t>02-MAR-2015, Letter</t>
  </si>
  <si>
    <t>Pete Mundt</t>
  </si>
  <si>
    <t>Hammond Limbong</t>
  </si>
  <si>
    <t>Mundt</t>
  </si>
  <si>
    <t>Peter</t>
  </si>
  <si>
    <t>V00018875</t>
  </si>
  <si>
    <t>V00465964</t>
  </si>
  <si>
    <t>Limbong</t>
  </si>
  <si>
    <t>Hammond</t>
  </si>
  <si>
    <t>B.</t>
  </si>
  <si>
    <t>1407 Borah Ave</t>
  </si>
  <si>
    <t>83843-2403</t>
  </si>
  <si>
    <t>208-890-4698</t>
  </si>
  <si>
    <t>peterm@uidaho.edu</t>
  </si>
  <si>
    <t>Director of Development, CLASS</t>
  </si>
  <si>
    <t>Letters Arts &amp; Social Sciences, Comm-General Opt, B.S., 1996</t>
  </si>
  <si>
    <t>Letters Arts &amp; Social Sciences, Communication, B.S., 1996</t>
  </si>
  <si>
    <t xml:space="preserve">Education, Elementary Education, B.S.(Ed.), </t>
  </si>
  <si>
    <t>Marc Patterson</t>
  </si>
  <si>
    <t>Tina Powell</t>
  </si>
  <si>
    <t>Marc</t>
  </si>
  <si>
    <t>V00019525</t>
  </si>
  <si>
    <t>V00816567</t>
  </si>
  <si>
    <t>Powell</t>
  </si>
  <si>
    <t>Tina</t>
  </si>
  <si>
    <t>10165 W Whirlaway Dr</t>
  </si>
  <si>
    <t>83704-1228</t>
  </si>
  <si>
    <t>208-861-5309</t>
  </si>
  <si>
    <t>marcpatterson@idahopower.com</t>
  </si>
  <si>
    <t>Idaho Power Company</t>
  </si>
  <si>
    <t>Project Management/CHQ-4</t>
  </si>
  <si>
    <t>Engineering, Electrical Engineering, M.Engr., 1998</t>
  </si>
  <si>
    <t>Engineering, Electrical Engineering, B.S.E.E., 1984</t>
  </si>
  <si>
    <t>Education, Curr &amp; Inst-Car &amp; Tec Ed Emph, M.Ed., 2010</t>
  </si>
  <si>
    <t xml:space="preserve">Education, Prof-Tech &amp; Technology Ed, M.Ed., </t>
  </si>
  <si>
    <t>27-JUN-2014, Other (spec event/casual cont)</t>
  </si>
  <si>
    <t>Richard Perry</t>
  </si>
  <si>
    <t>Richard</t>
  </si>
  <si>
    <t>Quentin</t>
  </si>
  <si>
    <t>V00060307</t>
  </si>
  <si>
    <t>2050 E 4500 S</t>
  </si>
  <si>
    <t>Salt Lake City</t>
  </si>
  <si>
    <t>UT</t>
  </si>
  <si>
    <t>Salt Lake</t>
  </si>
  <si>
    <t>84117-4321</t>
  </si>
  <si>
    <t>801-272-7700</t>
  </si>
  <si>
    <t>rqpslc@aol.com</t>
  </si>
  <si>
    <t>The Mahoney Group</t>
  </si>
  <si>
    <t>Insurance Agent</t>
  </si>
  <si>
    <t>Business &amp; Economics, Marketing, B.S.Bus., 1969</t>
  </si>
  <si>
    <t>04-AUG-2015, Personal Visit</t>
  </si>
  <si>
    <t>Clancy Potratz</t>
  </si>
  <si>
    <t>Barbara Potratz</t>
  </si>
  <si>
    <t>Potratz</t>
  </si>
  <si>
    <t>Clarence</t>
  </si>
  <si>
    <t>V00010544</t>
  </si>
  <si>
    <t>V00231848</t>
  </si>
  <si>
    <t>425 Sunset Dr</t>
  </si>
  <si>
    <t>208-882-4083</t>
  </si>
  <si>
    <t>cpotratz@uidaho.edu</t>
  </si>
  <si>
    <t>Science, Mathematics, M.S., 1960</t>
  </si>
  <si>
    <t>05-JAN-2016, Personal Visit</t>
  </si>
  <si>
    <t>Ben Rae</t>
  </si>
  <si>
    <t>Melissa Bunch</t>
  </si>
  <si>
    <t>Rae</t>
  </si>
  <si>
    <t>V00088732</t>
  </si>
  <si>
    <t>PO Box 13</t>
  </si>
  <si>
    <t>Post Falls</t>
  </si>
  <si>
    <t>Kootenai</t>
  </si>
  <si>
    <t>83877-0013</t>
  </si>
  <si>
    <t>208-699-0375</t>
  </si>
  <si>
    <t>brae@idfbins.com</t>
  </si>
  <si>
    <t>Farm Bureau Financial Services</t>
  </si>
  <si>
    <t>Agent</t>
  </si>
  <si>
    <t>Business &amp; Economics, Marketing, B.S.Bus., 1983</t>
  </si>
  <si>
    <t>Business &amp; Economics, Management, B.S.Bus., 1983</t>
  </si>
  <si>
    <t>14-NOV-2015, Personal Visit</t>
  </si>
  <si>
    <t>Joanne Reece</t>
  </si>
  <si>
    <t>Bill Voxman</t>
  </si>
  <si>
    <t>Reece</t>
  </si>
  <si>
    <t>Joanne</t>
  </si>
  <si>
    <t>V00010171</t>
  </si>
  <si>
    <t>V00007581</t>
  </si>
  <si>
    <t>Voxman</t>
  </si>
  <si>
    <t>1400 Orchard Ave</t>
  </si>
  <si>
    <t>83843-9462</t>
  </si>
  <si>
    <t>208-883-3787</t>
  </si>
  <si>
    <t>joanner@uidaho.edu</t>
  </si>
  <si>
    <t>Art &amp; Architecture, Architecture, B.Arch., 1981</t>
  </si>
  <si>
    <t>2 - Prospect Qualified</t>
  </si>
  <si>
    <t>19-SEP-2014, Letter</t>
  </si>
  <si>
    <t>Tom Reveley</t>
  </si>
  <si>
    <t>Teita Reveley</t>
  </si>
  <si>
    <t>Reveley</t>
  </si>
  <si>
    <t>Thomas</t>
  </si>
  <si>
    <t>V00036049</t>
  </si>
  <si>
    <t>V00583596</t>
  </si>
  <si>
    <t>Teita</t>
  </si>
  <si>
    <t>9466 Green Spot Pl NE</t>
  </si>
  <si>
    <t>Bainbridge Island</t>
  </si>
  <si>
    <t>Kitsap</t>
  </si>
  <si>
    <t>98110-1951</t>
  </si>
  <si>
    <t>206-719-2281</t>
  </si>
  <si>
    <t>thomas_reveley@ml.com</t>
  </si>
  <si>
    <t>Merrill Lynch &amp; Company, Inc.</t>
  </si>
  <si>
    <t>Senior Vice President - Investments</t>
  </si>
  <si>
    <t>Natural Resources, Forest Management-Res, B.S.For., 1959</t>
  </si>
  <si>
    <t>A1: $1,000,000 +</t>
  </si>
  <si>
    <t>$1,000,000+</t>
  </si>
  <si>
    <t>Steven Hacker, Timothy Mooney, Peter Mundt, Michael Perry</t>
  </si>
  <si>
    <t>20-JAN-2016, Letter</t>
  </si>
  <si>
    <t>La Rae Rhoads</t>
  </si>
  <si>
    <t>w/Kleffners</t>
  </si>
  <si>
    <t>Rhoads</t>
  </si>
  <si>
    <t>V00051948</t>
  </si>
  <si>
    <t>V00055794</t>
  </si>
  <si>
    <t>La Rae</t>
  </si>
  <si>
    <t>1708 Lorien Ln</t>
  </si>
  <si>
    <t>83843-8311</t>
  </si>
  <si>
    <t>208-882-3815</t>
  </si>
  <si>
    <t>richardcr@aol.com</t>
  </si>
  <si>
    <t>Education, Business Education, B.S.Bus.Ed., 1957</t>
  </si>
  <si>
    <t>07-JUL-2015, Letter</t>
  </si>
  <si>
    <t>Sada Ross</t>
  </si>
  <si>
    <t>Ross</t>
  </si>
  <si>
    <t>Sada</t>
  </si>
  <si>
    <t>Jeri</t>
  </si>
  <si>
    <t>V00041628</t>
  </si>
  <si>
    <t>PO Box 10755</t>
  </si>
  <si>
    <t>98110-0755</t>
  </si>
  <si>
    <t>206-855-8316</t>
  </si>
  <si>
    <t>csadaross@hotmail.com</t>
  </si>
  <si>
    <t>Sada Ross Fund at Bainbridge Community Foundation</t>
  </si>
  <si>
    <t>Letters Arts &amp; Social Sciences, French, B.A., 1965</t>
  </si>
  <si>
    <t>Steven Hacker</t>
  </si>
  <si>
    <t>15-DEC-2016, Personal Visit</t>
  </si>
  <si>
    <t>FAN216(MLR) Ck for Mike</t>
  </si>
  <si>
    <t>Mary Lee Ryba</t>
  </si>
  <si>
    <t>Mike Gridley</t>
  </si>
  <si>
    <t>Ryba</t>
  </si>
  <si>
    <t>Mary Lee</t>
  </si>
  <si>
    <t>V00210514</t>
  </si>
  <si>
    <t>610 S Dollar St</t>
  </si>
  <si>
    <t>Coeur d'Alene</t>
  </si>
  <si>
    <t>83814-3829</t>
  </si>
  <si>
    <t>208-755-4916</t>
  </si>
  <si>
    <t>mryba@uidaho.edu</t>
  </si>
  <si>
    <t>Garth Sasser</t>
  </si>
  <si>
    <t>Nancy Sasser</t>
  </si>
  <si>
    <t>Sasser</t>
  </si>
  <si>
    <t>Garth</t>
  </si>
  <si>
    <t>V00008968</t>
  </si>
  <si>
    <t>V00059036</t>
  </si>
  <si>
    <t>Nancy</t>
  </si>
  <si>
    <t>S.</t>
  </si>
  <si>
    <t>1052 Cayuse Dr</t>
  </si>
  <si>
    <t>83843-2461</t>
  </si>
  <si>
    <t>208-882-7786</t>
  </si>
  <si>
    <t>gsasser@uidaho.edu</t>
  </si>
  <si>
    <t>Agricultural &amp; Life Sciences, Dairy Science, M.S., 1963</t>
  </si>
  <si>
    <t>Agricultural &amp; Life Sciences, ASC Plant Science, B.S.(Ag.), 1961</t>
  </si>
  <si>
    <t>BioTracking LLC</t>
  </si>
  <si>
    <t>Education, Guidance and Counseling, M.S., 1971</t>
  </si>
  <si>
    <t>04-DEC-2015, Other (spec event/casual cont)</t>
  </si>
  <si>
    <t>ZDU041-Bob/CC-Sarah</t>
  </si>
  <si>
    <t>Bob Scholes</t>
  </si>
  <si>
    <t>Sarah Scholes</t>
  </si>
  <si>
    <t>Scholes</t>
  </si>
  <si>
    <t>Robert</t>
  </si>
  <si>
    <t>V00219161</t>
  </si>
  <si>
    <t>V00327731</t>
  </si>
  <si>
    <t>Sarah</t>
  </si>
  <si>
    <t>1035 SW Itani Dr</t>
  </si>
  <si>
    <t>99163-2059</t>
  </si>
  <si>
    <t>208-301-2335</t>
  </si>
  <si>
    <t>rscholes@uidaho.edu</t>
  </si>
  <si>
    <t>Assoc Dir Est Trust Gift Plng</t>
  </si>
  <si>
    <t>Katherine Aiken</t>
  </si>
  <si>
    <t>Schwartz</t>
  </si>
  <si>
    <t>Joseph</t>
  </si>
  <si>
    <t>V00066835</t>
  </si>
  <si>
    <t>V00009973</t>
  </si>
  <si>
    <t>Aiken</t>
  </si>
  <si>
    <t>Katherine</t>
  </si>
  <si>
    <t>799 Indian Hills Dr</t>
  </si>
  <si>
    <t>208-883-7690</t>
  </si>
  <si>
    <t>Letters Arts &amp; Social Sciences, History, B.A., 1973</t>
  </si>
  <si>
    <t>Vern Sielert</t>
  </si>
  <si>
    <t>Vanessa Sielert</t>
  </si>
  <si>
    <t>Sielert</t>
  </si>
  <si>
    <t>Vern</t>
  </si>
  <si>
    <t>Doc Skinner</t>
  </si>
  <si>
    <t>Elvon Skinner</t>
  </si>
  <si>
    <t>Skinner</t>
  </si>
  <si>
    <t>V00008881</t>
  </si>
  <si>
    <t>V00687642</t>
  </si>
  <si>
    <t>Elvon</t>
  </si>
  <si>
    <t>T.</t>
  </si>
  <si>
    <t>718 Camas St</t>
  </si>
  <si>
    <t>83843-3808</t>
  </si>
  <si>
    <t>208-882-1939</t>
  </si>
  <si>
    <t>jazzdoc@uidaho.edu</t>
  </si>
  <si>
    <t>Marc Skinner</t>
  </si>
  <si>
    <t>Kindra Skinner</t>
  </si>
  <si>
    <t>V00008005</t>
  </si>
  <si>
    <t>V00102040</t>
  </si>
  <si>
    <t>Alisa</t>
  </si>
  <si>
    <t>1188 Crescent Dr</t>
  </si>
  <si>
    <t>Rexburg</t>
  </si>
  <si>
    <t>Madison</t>
  </si>
  <si>
    <t>83440-5260</t>
  </si>
  <si>
    <t>208-359-0600</t>
  </si>
  <si>
    <t>marcs@uidaho.edu</t>
  </si>
  <si>
    <t>Center Exec Officer</t>
  </si>
  <si>
    <t>Letters Arts &amp; Social Sciences, Public Administration, M.P.A., 1995</t>
  </si>
  <si>
    <t>Letters Arts &amp; Social Sciences, Comm-Public Relations Opt, B.S., 1993</t>
  </si>
  <si>
    <t>Agricultural &amp; Life Sciences, Clothing, Textiles and Design, B.S.H.Ec., 1993</t>
  </si>
  <si>
    <t>Laura Preece LOCK:130513 DROP:131115</t>
  </si>
  <si>
    <t>21-SEP-2012, Letter</t>
  </si>
  <si>
    <t>Rob Spear</t>
  </si>
  <si>
    <t>Sandy Spear</t>
  </si>
  <si>
    <t>Spear</t>
  </si>
  <si>
    <t>V00007952</t>
  </si>
  <si>
    <t>V00541658</t>
  </si>
  <si>
    <t>Sandra</t>
  </si>
  <si>
    <t>2146 E 6th St</t>
  </si>
  <si>
    <t>83843-9709</t>
  </si>
  <si>
    <t>208-885-0213</t>
  </si>
  <si>
    <t>rspear@uidaho.edu</t>
  </si>
  <si>
    <t>Director of Athletics</t>
  </si>
  <si>
    <t>Education, Education, Ph.D., 1994</t>
  </si>
  <si>
    <t>Education, Education, Ph.D., 1993</t>
  </si>
  <si>
    <t>27-AUG-2015, Personal Visit</t>
  </si>
  <si>
    <t>President Chuck Staben</t>
  </si>
  <si>
    <t>Mary Beth Staben</t>
  </si>
  <si>
    <t>Staben</t>
  </si>
  <si>
    <t>Chuck</t>
  </si>
  <si>
    <t>Mary Beth</t>
  </si>
  <si>
    <t>Donna Stambaugh</t>
  </si>
  <si>
    <t>Mark Stambaugh</t>
  </si>
  <si>
    <t>Stambaugh</t>
  </si>
  <si>
    <t>Donna</t>
  </si>
  <si>
    <t>Jacobs</t>
  </si>
  <si>
    <t>V00079835</t>
  </si>
  <si>
    <t>V00519320</t>
  </si>
  <si>
    <t>5251 E Inverness Dr</t>
  </si>
  <si>
    <t>83854-8899</t>
  </si>
  <si>
    <t>208-773-6194</t>
  </si>
  <si>
    <t>jake@stambaugh.name</t>
  </si>
  <si>
    <t>State of Washington</t>
  </si>
  <si>
    <t>Attorney General</t>
  </si>
  <si>
    <t>Business &amp; Economics, Finance, B.S.Bus., 1978</t>
  </si>
  <si>
    <t>Business &amp; Economics, Marketing, B.S.Bus., 1978</t>
  </si>
  <si>
    <t>Flyback Energy</t>
  </si>
  <si>
    <t>Toni Broyles LOCK:151207 DROP:160108</t>
  </si>
  <si>
    <t>18-MAY-2015, Personal Visit</t>
  </si>
  <si>
    <t>Walter Steed</t>
  </si>
  <si>
    <t>Mary Steed</t>
  </si>
  <si>
    <t>Steed</t>
  </si>
  <si>
    <t>Walter</t>
  </si>
  <si>
    <t>V00093568</t>
  </si>
  <si>
    <t>V00502566</t>
  </si>
  <si>
    <t>Mary</t>
  </si>
  <si>
    <t>218 Samaritan Ln</t>
  </si>
  <si>
    <t>83843-8552</t>
  </si>
  <si>
    <t>208-883-0123</t>
  </si>
  <si>
    <t>wmsteed@aol.com</t>
  </si>
  <si>
    <t>City of Moscow</t>
  </si>
  <si>
    <t>Council Member</t>
  </si>
  <si>
    <t>Business &amp; Economics, Business, M.B.A., 1987</t>
  </si>
  <si>
    <t>Latah County Republicans</t>
  </si>
  <si>
    <t>James Brownson</t>
  </si>
  <si>
    <t>05-OCT-2013, Other (spec event/casual cont)</t>
  </si>
  <si>
    <t>Joan Sulllivan</t>
  </si>
  <si>
    <t>Sullivan</t>
  </si>
  <si>
    <t>Joan</t>
  </si>
  <si>
    <t>V00043036</t>
  </si>
  <si>
    <t>PO Box 1949</t>
  </si>
  <si>
    <t>McCall</t>
  </si>
  <si>
    <t>Valley</t>
  </si>
  <si>
    <t>83638-1949</t>
  </si>
  <si>
    <t>208-634-6717</t>
  </si>
  <si>
    <t>joanesullivan44@gmail.com</t>
  </si>
  <si>
    <t>Science, Zoology, B.S., 1965</t>
  </si>
  <si>
    <t>A4: $100,000 - $249,999</t>
  </si>
  <si>
    <t>26-JAN-2016, Other (spec event/casual cont)</t>
  </si>
  <si>
    <t>Tom Taitano</t>
  </si>
  <si>
    <t>Artist</t>
  </si>
  <si>
    <t>Taitano</t>
  </si>
  <si>
    <t>Diane Walker</t>
  </si>
  <si>
    <t>Gae Bukvich</t>
  </si>
  <si>
    <t>Walker</t>
  </si>
  <si>
    <t>Diane</t>
  </si>
  <si>
    <t>V00006513</t>
  </si>
  <si>
    <t>833 N Cleveland St</t>
  </si>
  <si>
    <t>83843-9404</t>
  </si>
  <si>
    <t>208-882-4494</t>
  </si>
  <si>
    <t>dbwalker@uidaho.edu</t>
  </si>
  <si>
    <t>04-DEC-2015, Phone Call</t>
  </si>
  <si>
    <t>Ronald Walters</t>
  </si>
  <si>
    <t>Randall Dickson</t>
  </si>
  <si>
    <t>Walters</t>
  </si>
  <si>
    <t>Ron</t>
  </si>
  <si>
    <t>V00053087</t>
  </si>
  <si>
    <t>1224 Shark Reef Rd</t>
  </si>
  <si>
    <t>Lopez Island</t>
  </si>
  <si>
    <t>San Juan</t>
  </si>
  <si>
    <t>98261-8209</t>
  </si>
  <si>
    <t>360-840-2011</t>
  </si>
  <si>
    <t>ron@ecotonepartners.com</t>
  </si>
  <si>
    <t>Art &amp; Architecture, Architecture, B.Arch., 1970</t>
  </si>
  <si>
    <t>Clark Hyvonen</t>
  </si>
  <si>
    <t>11-DEC-2015, Letter</t>
  </si>
  <si>
    <t>Ed Whitehead</t>
  </si>
  <si>
    <t>Karen Whitehead</t>
  </si>
  <si>
    <t>Whitehead</t>
  </si>
  <si>
    <t>Ed</t>
  </si>
  <si>
    <t>V00037767</t>
  </si>
  <si>
    <t>V00040902</t>
  </si>
  <si>
    <t>1058 Terra Dr</t>
  </si>
  <si>
    <t>83843-8750</t>
  </si>
  <si>
    <t>208-882-0856</t>
  </si>
  <si>
    <t>ewhitehead@moscow.com</t>
  </si>
  <si>
    <t>Engineering, Electrical Engineering, B.S.E.E., 1964</t>
  </si>
  <si>
    <t>Education, Elementary Education, B.S.Ed., 1964</t>
  </si>
  <si>
    <t>22-SEP-2015, Personal Visit</t>
  </si>
  <si>
    <t>MQN001-John/MQN001-Lida</t>
  </si>
  <si>
    <t>John Wiencek</t>
  </si>
  <si>
    <t>Lida Wiencek</t>
  </si>
  <si>
    <t>Wiencek</t>
  </si>
  <si>
    <t>V00481508</t>
  </si>
  <si>
    <t>V00494534</t>
  </si>
  <si>
    <t>Lida</t>
  </si>
  <si>
    <t>T</t>
  </si>
  <si>
    <t>2045 Arborcrest Rd</t>
  </si>
  <si>
    <t>319-778-3450</t>
  </si>
  <si>
    <t>johnwiencek@uidaho.edu</t>
  </si>
  <si>
    <t>Provost &amp; Exec VP</t>
  </si>
  <si>
    <t>Maury Wiese</t>
  </si>
  <si>
    <t>Susie Wiese</t>
  </si>
  <si>
    <t>Wiese</t>
  </si>
  <si>
    <t>Maurice</t>
  </si>
  <si>
    <t>V.</t>
  </si>
  <si>
    <t>V00007769</t>
  </si>
  <si>
    <t>V00007770</t>
  </si>
  <si>
    <t>Suzanne</t>
  </si>
  <si>
    <t>711 Park Dr</t>
  </si>
  <si>
    <t>83843-3726</t>
  </si>
  <si>
    <t>208-301-8116</t>
  </si>
  <si>
    <t>mwiese@uidaho.edu</t>
  </si>
  <si>
    <t>UI Retirees Association, Inc.</t>
  </si>
  <si>
    <t>Treasurer</t>
  </si>
  <si>
    <t>Gary Williams</t>
  </si>
  <si>
    <t>Joy Passanante</t>
  </si>
  <si>
    <t>Williams</t>
  </si>
  <si>
    <t>Gary</t>
  </si>
  <si>
    <t>V00007885</t>
  </si>
  <si>
    <t>V00007674</t>
  </si>
  <si>
    <t>Passanante</t>
  </si>
  <si>
    <t>801 E B St</t>
  </si>
  <si>
    <t>83843-3203</t>
  </si>
  <si>
    <t>208-882-1038</t>
  </si>
  <si>
    <t>jgw@uidaho.edu</t>
  </si>
  <si>
    <t>10-JUL-2015, Email</t>
  </si>
  <si>
    <t>1,1AAA</t>
  </si>
  <si>
    <t>83843-9197</t>
  </si>
  <si>
    <t>P.</t>
  </si>
  <si>
    <t>Susan</t>
  </si>
  <si>
    <t>Connie</t>
  </si>
  <si>
    <t>Dan</t>
  </si>
  <si>
    <t>Kay</t>
  </si>
  <si>
    <t>Joe</t>
  </si>
  <si>
    <t>Mike</t>
  </si>
  <si>
    <t>Chris</t>
  </si>
  <si>
    <t>Angela</t>
  </si>
  <si>
    <t>Benson</t>
  </si>
  <si>
    <t>Mark Benson</t>
  </si>
  <si>
    <t>Kara Besst</t>
  </si>
  <si>
    <t>Besst</t>
  </si>
  <si>
    <t>Kara</t>
  </si>
  <si>
    <t>VA</t>
  </si>
  <si>
    <t>Kevin</t>
  </si>
  <si>
    <t>Edmonds</t>
  </si>
  <si>
    <t>Snohomish</t>
  </si>
  <si>
    <t>Clayton</t>
  </si>
  <si>
    <t>Melanie</t>
  </si>
  <si>
    <t>Jon</t>
  </si>
  <si>
    <t>Christian</t>
  </si>
  <si>
    <t>Jon Carson</t>
  </si>
  <si>
    <t>Carson</t>
  </si>
  <si>
    <t>Julia</t>
  </si>
  <si>
    <t>Jane</t>
  </si>
  <si>
    <t>Graham Dechter</t>
  </si>
  <si>
    <t>Dechter</t>
  </si>
  <si>
    <t xml:space="preserve">Graham </t>
  </si>
  <si>
    <t>Lancaster</t>
  </si>
  <si>
    <t>Christian Fabian</t>
  </si>
  <si>
    <t>Fabian</t>
  </si>
  <si>
    <t>Ben Goldberg</t>
  </si>
  <si>
    <t>Goldberg</t>
  </si>
  <si>
    <t>Nelson</t>
  </si>
  <si>
    <t>Chris Hanks</t>
  </si>
  <si>
    <t>Hanks</t>
  </si>
  <si>
    <t>Arlington</t>
  </si>
  <si>
    <t>Kerry</t>
  </si>
  <si>
    <t>Kevin Kanner</t>
  </si>
  <si>
    <t>Kanner</t>
  </si>
  <si>
    <t>Angela Kay</t>
  </si>
  <si>
    <t>Lanny</t>
  </si>
  <si>
    <t>T. G.</t>
  </si>
  <si>
    <t>V01195316</t>
  </si>
  <si>
    <t>4049 Vacation Ln</t>
  </si>
  <si>
    <t>22207-3961</t>
  </si>
  <si>
    <t>703-243-3559</t>
  </si>
  <si>
    <t>lannytg@verizon.net</t>
  </si>
  <si>
    <t>C'EST VIN LLC</t>
  </si>
  <si>
    <t>15-JAN-2010, Email</t>
  </si>
  <si>
    <t>Engineering, Civil Engineering, B.S.C.E., 1974</t>
  </si>
  <si>
    <t>Josh</t>
  </si>
  <si>
    <t>Ottinger</t>
  </si>
  <si>
    <t>Jesse</t>
  </si>
  <si>
    <t>O'Brien</t>
  </si>
  <si>
    <t>Prasil</t>
  </si>
  <si>
    <t>Ruthie</t>
  </si>
  <si>
    <t>Richardson</t>
  </si>
  <si>
    <t>Salazar</t>
  </si>
  <si>
    <t>Ulysses</t>
  </si>
  <si>
    <t>Swanson</t>
  </si>
  <si>
    <t>Thiroux</t>
  </si>
  <si>
    <t>Katie</t>
  </si>
  <si>
    <t>V00070941</t>
  </si>
  <si>
    <t>V00536485</t>
  </si>
  <si>
    <t>41 Pine St Apt 210</t>
  </si>
  <si>
    <t>98020-4148</t>
  </si>
  <si>
    <t>425-835-0408</t>
  </si>
  <si>
    <t>Gray &amp; Osborne</t>
  </si>
  <si>
    <t>Consulting Engineer</t>
  </si>
  <si>
    <t>27-JAN-2014, Phone Call</t>
  </si>
  <si>
    <t>Yasinitsky</t>
  </si>
  <si>
    <t xml:space="preserve">Greg </t>
  </si>
  <si>
    <t>Zimmer</t>
  </si>
  <si>
    <t>John Clayton</t>
  </si>
  <si>
    <t>Lanny Lancaster</t>
  </si>
  <si>
    <t>Josh Nelson</t>
  </si>
  <si>
    <t>Mike O'Brien</t>
  </si>
  <si>
    <t>Dan Prasil</t>
  </si>
  <si>
    <t>John Richardson</t>
  </si>
  <si>
    <t>Ulysses Salazar</t>
  </si>
  <si>
    <t>Kerry Swanson</t>
  </si>
  <si>
    <t>Katie Thiroux</t>
  </si>
  <si>
    <t>Jon Wiese</t>
  </si>
  <si>
    <t>Greg Yasinitsky</t>
  </si>
  <si>
    <t>Melanie Zimmer</t>
  </si>
  <si>
    <t>Mike Boeck</t>
  </si>
  <si>
    <t>Dee Boeck</t>
  </si>
  <si>
    <t>Justin Boeck</t>
  </si>
  <si>
    <t>credit card</t>
  </si>
  <si>
    <t>Joe Vandal</t>
  </si>
  <si>
    <t>Jane Vandal</t>
  </si>
  <si>
    <t>Vandal</t>
  </si>
  <si>
    <t>V00000000</t>
  </si>
  <si>
    <t>V11111111</t>
  </si>
  <si>
    <t>1000 Vandal Drive</t>
  </si>
  <si>
    <t>joe@uidaho.edu</t>
  </si>
  <si>
    <t>Mascot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</si>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</sst>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0" fillId="3" borderId="1" xfId="0" applyFill="1" applyBorder="1"/>
    <xf numFmtId="6" fontId="0" fillId="3" borderId="1" xfId="0" applyNumberFormat="1" applyFill="1" applyBorder="1"/>
    <xf numFmtId="0" fontId="0" fillId="0" borderId="1" xfId="0" applyBorder="1"/>
    <xf numFmtId="6" fontId="0" fillId="0" borderId="1" xfId="0" applyNumberFormat="1" applyBorder="1"/>
    <xf numFmtId="14" fontId="0" fillId="0" borderId="1" xfId="0" applyNumberFormat="1" applyBorder="1"/>
    <xf numFmtId="14" fontId="0" fillId="3" borderId="1" xfId="0" applyNumberFormat="1" applyFill="1" applyBorder="1"/>
    <xf numFmtId="22" fontId="0" fillId="3" borderId="1" xfId="0" applyNumberFormat="1" applyFill="1" applyBorder="1"/>
    <xf numFmtId="6" fontId="0" fillId="0" borderId="1" xfId="0" applyNumberFormat="1" applyFill="1" applyBorder="1"/>
    <xf numFmtId="8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ont="1" applyBorder="1"/>
    <xf numFmtId="8" fontId="0" fillId="3" borderId="1" xfId="0" applyNumberFormat="1" applyFill="1" applyBorder="1"/>
    <xf numFmtId="0" fontId="3" fillId="0" borderId="1" xfId="0" applyFont="1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16" fontId="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3" fillId="4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/>
    <xf numFmtId="0" fontId="0" fillId="2" borderId="0" xfId="0" applyFill="1"/>
    <xf numFmtId="0" fontId="0" fillId="2" borderId="1" xfId="0" applyFill="1" applyBorder="1"/>
    <xf numFmtId="6" fontId="0" fillId="2" borderId="1" xfId="0" applyNumberFormat="1" applyFill="1" applyBorder="1"/>
    <xf numFmtId="14" fontId="0" fillId="2" borderId="1" xfId="0" applyNumberFormat="1" applyFill="1" applyBorder="1"/>
    <xf numFmtId="0" fontId="4" fillId="2" borderId="1" xfId="1" applyFill="1" applyBorder="1"/>
    <xf numFmtId="0" fontId="0" fillId="2" borderId="0" xfId="0" applyFill="1" applyAlignment="1">
      <alignment horizontal="center"/>
    </xf>
    <xf numFmtId="14" fontId="0" fillId="2" borderId="1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e@uidaho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msteed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workbookViewId="0">
      <selection activeCell="H20" sqref="H20"/>
    </sheetView>
  </sheetViews>
  <sheetFormatPr defaultRowHeight="15" x14ac:dyDescent="0.25"/>
  <cols>
    <col min="1" max="1" width="11.7109375" style="39" customWidth="1"/>
    <col min="2" max="2" width="9.7109375" style="39" bestFit="1" customWidth="1"/>
    <col min="3" max="3" width="10.28515625" style="39" customWidth="1"/>
    <col min="4" max="4" width="27.140625" style="39" bestFit="1" customWidth="1"/>
    <col min="5" max="5" width="9.7109375" style="39" bestFit="1" customWidth="1"/>
    <col min="6" max="6" width="22.28515625" style="39" bestFit="1" customWidth="1"/>
    <col min="7" max="7" width="19.28515625" style="39" bestFit="1" customWidth="1"/>
    <col min="8" max="8" width="19" style="39" bestFit="1" customWidth="1"/>
    <col min="9" max="9" width="15.85546875" style="39" bestFit="1" customWidth="1"/>
    <col min="10" max="10" width="44.28515625" style="39" bestFit="1" customWidth="1"/>
    <col min="11" max="11" width="38.7109375" style="39" bestFit="1" customWidth="1"/>
    <col min="12" max="12" width="12.42578125" style="39" bestFit="1" customWidth="1"/>
    <col min="13" max="13" width="12.140625" style="39" bestFit="1" customWidth="1"/>
    <col min="14" max="14" width="10.28515625" style="39" bestFit="1" customWidth="1"/>
    <col min="15" max="15" width="8.7109375" style="39" bestFit="1" customWidth="1"/>
    <col min="16" max="16" width="10.28515625" style="39" bestFit="1" customWidth="1"/>
    <col min="17" max="17" width="20.28515625" style="39" bestFit="1" customWidth="1"/>
    <col min="18" max="18" width="14.7109375" style="39" bestFit="1" customWidth="1"/>
    <col min="19" max="19" width="15.7109375" style="39" bestFit="1" customWidth="1"/>
    <col min="20" max="20" width="34.42578125" style="39" bestFit="1" customWidth="1"/>
    <col min="21" max="27" width="9.140625" style="39"/>
    <col min="28" max="28" width="19.28515625" style="39" customWidth="1"/>
    <col min="29" max="44" width="9.140625" style="39"/>
    <col min="45" max="45" width="9.140625" style="39" customWidth="1"/>
    <col min="46" max="48" width="9.140625" style="39"/>
    <col min="49" max="49" width="13.5703125" style="39" customWidth="1"/>
    <col min="50" max="68" width="9.140625" style="39"/>
    <col min="69" max="69" width="15.85546875" style="39" customWidth="1"/>
    <col min="70" max="16384" width="9.140625" style="39"/>
  </cols>
  <sheetData>
    <row r="1" spans="1:74" s="37" customFormat="1" ht="72" customHeight="1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4" t="s">
        <v>9</v>
      </c>
      <c r="K1" s="36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34" t="s">
        <v>28</v>
      </c>
      <c r="AD1" s="34" t="s">
        <v>29</v>
      </c>
      <c r="AE1" s="34" t="s">
        <v>20</v>
      </c>
      <c r="AF1" s="34" t="s">
        <v>30</v>
      </c>
      <c r="AG1" s="34" t="s">
        <v>31</v>
      </c>
      <c r="AH1" s="34" t="s">
        <v>32</v>
      </c>
      <c r="AI1" s="34" t="s">
        <v>33</v>
      </c>
      <c r="AJ1" s="34" t="s">
        <v>34</v>
      </c>
      <c r="AK1" s="34" t="s">
        <v>35</v>
      </c>
      <c r="AL1" s="34" t="s">
        <v>36</v>
      </c>
      <c r="AM1" s="34" t="s">
        <v>37</v>
      </c>
      <c r="AN1" s="34" t="s">
        <v>38</v>
      </c>
      <c r="AO1" s="34" t="s">
        <v>39</v>
      </c>
      <c r="AP1" s="34" t="s">
        <v>40</v>
      </c>
      <c r="AQ1" s="34" t="s">
        <v>41</v>
      </c>
      <c r="AR1" s="34" t="s">
        <v>42</v>
      </c>
      <c r="AS1" s="34" t="s">
        <v>43</v>
      </c>
      <c r="AT1" s="34" t="s">
        <v>44</v>
      </c>
      <c r="AU1" s="34" t="s">
        <v>45</v>
      </c>
      <c r="AV1" s="34" t="s">
        <v>46</v>
      </c>
      <c r="AW1" s="34" t="s">
        <v>47</v>
      </c>
      <c r="AX1" s="34" t="s">
        <v>48</v>
      </c>
      <c r="AY1" s="34" t="s">
        <v>49</v>
      </c>
      <c r="AZ1" s="34" t="s">
        <v>50</v>
      </c>
      <c r="BA1" s="34" t="s">
        <v>51</v>
      </c>
      <c r="BB1" s="34" t="s">
        <v>52</v>
      </c>
      <c r="BC1" s="34" t="s">
        <v>53</v>
      </c>
      <c r="BD1" s="34" t="s">
        <v>54</v>
      </c>
      <c r="BE1" s="34" t="s">
        <v>55</v>
      </c>
      <c r="BF1" s="34" t="s">
        <v>56</v>
      </c>
      <c r="BG1" s="34" t="s">
        <v>38</v>
      </c>
      <c r="BH1" s="34" t="s">
        <v>57</v>
      </c>
      <c r="BI1" s="34" t="s">
        <v>58</v>
      </c>
      <c r="BJ1" s="34" t="s">
        <v>59</v>
      </c>
      <c r="BK1" s="34" t="s">
        <v>60</v>
      </c>
      <c r="BL1" s="34" t="s">
        <v>61</v>
      </c>
      <c r="BM1" s="34" t="s">
        <v>62</v>
      </c>
      <c r="BN1" s="34" t="s">
        <v>63</v>
      </c>
      <c r="BO1" s="34" t="s">
        <v>64</v>
      </c>
      <c r="BP1" s="34" t="s">
        <v>65</v>
      </c>
      <c r="BQ1" s="34" t="s">
        <v>66</v>
      </c>
      <c r="BR1" s="34" t="s">
        <v>67</v>
      </c>
      <c r="BS1" s="34" t="s">
        <v>68</v>
      </c>
      <c r="BT1" s="34" t="s">
        <v>69</v>
      </c>
      <c r="BU1" s="34" t="s">
        <v>70</v>
      </c>
    </row>
    <row r="2" spans="1:74" x14ac:dyDescent="0.25">
      <c r="A2" s="24"/>
      <c r="B2" s="25"/>
      <c r="C2" s="24">
        <f>SUM(C3:C3)</f>
        <v>2</v>
      </c>
      <c r="D2" s="24"/>
      <c r="E2" s="24"/>
      <c r="F2" s="4"/>
      <c r="G2" s="4"/>
      <c r="H2" s="4"/>
      <c r="I2" s="4"/>
      <c r="J2" s="4"/>
      <c r="K2" s="38" t="s">
        <v>1038</v>
      </c>
      <c r="L2" s="38" t="s">
        <v>1038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4" x14ac:dyDescent="0.25">
      <c r="A3" s="26" t="s">
        <v>71</v>
      </c>
      <c r="B3" s="45">
        <v>42478</v>
      </c>
      <c r="C3" s="26">
        <v>2</v>
      </c>
      <c r="D3" s="26" t="s">
        <v>1130</v>
      </c>
      <c r="E3" s="45">
        <v>42479</v>
      </c>
      <c r="F3" s="40" t="s">
        <v>1131</v>
      </c>
      <c r="G3" s="40" t="s">
        <v>1132</v>
      </c>
      <c r="H3" s="40"/>
      <c r="I3" s="40"/>
      <c r="J3" s="40"/>
      <c r="K3" s="40" t="s">
        <v>1133</v>
      </c>
      <c r="L3" s="40" t="s">
        <v>1045</v>
      </c>
      <c r="M3" s="40"/>
      <c r="N3" s="40" t="s">
        <v>1134</v>
      </c>
      <c r="O3" s="40" t="s">
        <v>79</v>
      </c>
      <c r="P3" s="40" t="s">
        <v>1135</v>
      </c>
      <c r="Q3" s="40" t="s">
        <v>1133</v>
      </c>
      <c r="R3" s="40" t="s">
        <v>1065</v>
      </c>
      <c r="S3" s="40"/>
      <c r="T3" s="40"/>
      <c r="U3" s="40"/>
      <c r="V3" s="40" t="s">
        <v>1136</v>
      </c>
      <c r="W3" s="40" t="s">
        <v>81</v>
      </c>
      <c r="X3" s="40" t="s">
        <v>13</v>
      </c>
      <c r="Y3" s="40" t="s">
        <v>82</v>
      </c>
      <c r="Z3" s="40" t="s">
        <v>1039</v>
      </c>
      <c r="AA3" s="40"/>
      <c r="AB3" s="40"/>
      <c r="AC3" s="43" t="s">
        <v>1137</v>
      </c>
      <c r="AD3" s="40" t="s">
        <v>141</v>
      </c>
      <c r="AE3" s="40" t="s">
        <v>1138</v>
      </c>
      <c r="AF3" s="40" t="s">
        <v>1139</v>
      </c>
      <c r="AG3" s="40" t="s">
        <v>1139</v>
      </c>
      <c r="AH3" s="40" t="s">
        <v>1139</v>
      </c>
      <c r="AI3" s="40" t="s">
        <v>141</v>
      </c>
      <c r="AJ3" s="40"/>
      <c r="AK3" s="40"/>
      <c r="AL3" s="40"/>
      <c r="AM3" s="40" t="s">
        <v>1139</v>
      </c>
      <c r="AN3" s="40"/>
      <c r="AO3" s="41" t="s">
        <v>1139</v>
      </c>
      <c r="AP3" s="41" t="s">
        <v>1139</v>
      </c>
      <c r="AQ3" s="41" t="s">
        <v>1139</v>
      </c>
      <c r="AR3" s="41" t="s">
        <v>1139</v>
      </c>
      <c r="AS3" s="41" t="s">
        <v>1139</v>
      </c>
      <c r="AT3" s="40" t="s">
        <v>1139</v>
      </c>
      <c r="AU3" s="41" t="s">
        <v>1139</v>
      </c>
      <c r="AV3" s="40" t="s">
        <v>1139</v>
      </c>
      <c r="AW3" s="40" t="s">
        <v>1139</v>
      </c>
      <c r="AX3" s="40" t="s">
        <v>1139</v>
      </c>
      <c r="AY3" s="40" t="s">
        <v>1139</v>
      </c>
      <c r="AZ3" s="40" t="s">
        <v>1139</v>
      </c>
      <c r="BA3" s="40" t="s">
        <v>1139</v>
      </c>
      <c r="BB3" s="40" t="s">
        <v>1139</v>
      </c>
      <c r="BC3" s="40" t="s">
        <v>1139</v>
      </c>
      <c r="BD3" s="40" t="s">
        <v>1139</v>
      </c>
      <c r="BE3" s="41" t="s">
        <v>1139</v>
      </c>
      <c r="BF3" s="40" t="s">
        <v>1139</v>
      </c>
      <c r="BG3" s="40" t="s">
        <v>1139</v>
      </c>
      <c r="BH3" s="40" t="s">
        <v>1139</v>
      </c>
      <c r="BI3" s="40" t="s">
        <v>1139</v>
      </c>
      <c r="BJ3" s="40" t="s">
        <v>1139</v>
      </c>
      <c r="BK3" s="40" t="s">
        <v>1139</v>
      </c>
      <c r="BL3" s="40" t="s">
        <v>1139</v>
      </c>
      <c r="BM3" s="40" t="s">
        <v>1139</v>
      </c>
      <c r="BN3" s="40" t="s">
        <v>1139</v>
      </c>
      <c r="BO3" s="40" t="s">
        <v>1139</v>
      </c>
      <c r="BP3" s="40" t="s">
        <v>1139</v>
      </c>
      <c r="BQ3" s="42" t="s">
        <v>1139</v>
      </c>
      <c r="BR3" s="40" t="s">
        <v>1139</v>
      </c>
      <c r="BS3" s="40" t="s">
        <v>1139</v>
      </c>
      <c r="BT3" s="40" t="s">
        <v>1139</v>
      </c>
      <c r="BU3" s="40" t="s">
        <v>1139</v>
      </c>
      <c r="BV3" s="39" t="s">
        <v>1139</v>
      </c>
    </row>
    <row r="4" spans="1:74" x14ac:dyDescent="0.25">
      <c r="D4" s="44"/>
    </row>
    <row r="5" spans="1:74" x14ac:dyDescent="0.25">
      <c r="D5" s="44"/>
    </row>
  </sheetData>
  <autoFilter ref="A1:BU3"/>
  <hyperlinks>
    <hyperlink ref="AC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9"/>
  <sheetViews>
    <sheetView topLeftCell="A54" workbookViewId="0">
      <selection activeCell="A76" sqref="A76"/>
    </sheetView>
  </sheetViews>
  <sheetFormatPr defaultRowHeight="15" x14ac:dyDescent="0.25"/>
  <cols>
    <col min="1" max="1" width="6.5703125" bestFit="1" customWidth="1"/>
    <col min="2" max="2" width="7" bestFit="1" customWidth="1"/>
    <col min="3" max="3" width="6" customWidth="1"/>
    <col min="4" max="4" width="35" bestFit="1" customWidth="1"/>
    <col min="5" max="5" width="7" bestFit="1" customWidth="1"/>
    <col min="6" max="6" width="22.28515625" bestFit="1" customWidth="1"/>
    <col min="7" max="7" width="19.28515625" bestFit="1" customWidth="1"/>
    <col min="8" max="8" width="19" bestFit="1" customWidth="1"/>
    <col min="9" max="9" width="15.85546875" bestFit="1" customWidth="1"/>
    <col min="10" max="10" width="15.85546875" customWidth="1"/>
    <col min="11" max="11" width="38" bestFit="1" customWidth="1"/>
    <col min="12" max="12" width="17.7109375" bestFit="1" customWidth="1"/>
    <col min="13" max="13" width="9.5703125" bestFit="1" customWidth="1"/>
    <col min="14" max="14" width="8.28515625" bestFit="1" customWidth="1"/>
    <col min="15" max="15" width="10.28515625" bestFit="1" customWidth="1"/>
    <col min="16" max="16" width="8.7109375" bestFit="1" customWidth="1"/>
    <col min="17" max="17" width="10.28515625" bestFit="1" customWidth="1"/>
  </cols>
  <sheetData>
    <row r="1" spans="1:74" ht="7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/>
      <c r="K1" s="4" t="s">
        <v>9</v>
      </c>
      <c r="L1" s="5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20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4" t="s">
        <v>49</v>
      </c>
      <c r="BA1" s="4" t="s">
        <v>50</v>
      </c>
      <c r="BB1" s="4" t="s">
        <v>51</v>
      </c>
      <c r="BC1" s="4" t="s">
        <v>52</v>
      </c>
      <c r="BD1" s="4" t="s">
        <v>53</v>
      </c>
      <c r="BE1" s="4" t="s">
        <v>54</v>
      </c>
      <c r="BF1" s="4" t="s">
        <v>55</v>
      </c>
      <c r="BG1" s="4" t="s">
        <v>56</v>
      </c>
      <c r="BH1" s="4" t="s">
        <v>38</v>
      </c>
      <c r="BI1" s="4" t="s">
        <v>57</v>
      </c>
      <c r="BJ1" s="4" t="s">
        <v>58</v>
      </c>
      <c r="BK1" s="4" t="s">
        <v>59</v>
      </c>
      <c r="BL1" s="4" t="s">
        <v>60</v>
      </c>
      <c r="BM1" s="4" t="s">
        <v>61</v>
      </c>
      <c r="BN1" s="4" t="s">
        <v>62</v>
      </c>
      <c r="BO1" s="4" t="s">
        <v>63</v>
      </c>
      <c r="BP1" s="4" t="s">
        <v>64</v>
      </c>
      <c r="BQ1" s="4" t="s">
        <v>65</v>
      </c>
      <c r="BR1" s="4" t="s">
        <v>66</v>
      </c>
      <c r="BS1" s="4" t="s">
        <v>67</v>
      </c>
      <c r="BT1" s="4" t="s">
        <v>68</v>
      </c>
      <c r="BU1" s="4" t="s">
        <v>69</v>
      </c>
      <c r="BV1" s="4" t="s">
        <v>70</v>
      </c>
    </row>
    <row r="2" spans="1:74" x14ac:dyDescent="0.25">
      <c r="A2" s="6" t="s">
        <v>71</v>
      </c>
      <c r="B2" s="7">
        <v>42403</v>
      </c>
      <c r="C2" s="6">
        <v>2</v>
      </c>
      <c r="D2" s="6" t="s">
        <v>72</v>
      </c>
      <c r="E2" s="7">
        <v>42408</v>
      </c>
      <c r="F2" s="8" t="s">
        <v>73</v>
      </c>
      <c r="G2" s="8" t="s">
        <v>74</v>
      </c>
      <c r="H2" s="8"/>
      <c r="I2" s="8"/>
      <c r="J2" s="8"/>
      <c r="K2" s="9"/>
      <c r="L2" s="10" t="s">
        <v>75</v>
      </c>
      <c r="M2" s="10" t="s">
        <v>76</v>
      </c>
      <c r="N2" s="10" t="s">
        <v>77</v>
      </c>
      <c r="O2" s="10" t="s">
        <v>78</v>
      </c>
      <c r="P2" s="10" t="s">
        <v>79</v>
      </c>
      <c r="Q2" s="10"/>
      <c r="R2" s="10"/>
      <c r="S2" s="10"/>
      <c r="T2" s="10"/>
      <c r="U2" s="10"/>
      <c r="V2" s="10"/>
      <c r="W2" s="10" t="s">
        <v>80</v>
      </c>
      <c r="X2" s="10" t="s">
        <v>81</v>
      </c>
      <c r="Y2" s="10" t="s">
        <v>13</v>
      </c>
      <c r="Z2" s="10" t="s">
        <v>82</v>
      </c>
      <c r="AA2" s="10" t="s">
        <v>83</v>
      </c>
      <c r="AB2" s="10"/>
      <c r="AC2" s="10" t="s">
        <v>84</v>
      </c>
      <c r="AD2" s="10" t="s">
        <v>85</v>
      </c>
      <c r="AE2" s="10"/>
      <c r="AF2" s="10"/>
      <c r="AG2" s="10" t="s">
        <v>86</v>
      </c>
      <c r="AH2" s="10" t="s">
        <v>87</v>
      </c>
      <c r="AI2" s="10"/>
      <c r="AJ2" s="10"/>
      <c r="AK2" s="10"/>
      <c r="AL2" s="10"/>
      <c r="AM2" s="10"/>
      <c r="AN2" s="10"/>
      <c r="AO2" s="10"/>
      <c r="AP2" s="11">
        <v>1700</v>
      </c>
      <c r="AQ2" s="11">
        <v>1850</v>
      </c>
      <c r="AR2" s="11">
        <v>1600</v>
      </c>
      <c r="AS2" s="11">
        <v>2050</v>
      </c>
      <c r="AT2" s="11">
        <v>50</v>
      </c>
      <c r="AU2" s="10">
        <v>170</v>
      </c>
      <c r="AV2" s="10"/>
      <c r="AW2" s="10"/>
      <c r="AX2" s="10"/>
      <c r="AY2" s="10"/>
      <c r="AZ2" s="10"/>
      <c r="BA2" s="10" t="s">
        <v>88</v>
      </c>
      <c r="BB2" s="10">
        <v>6</v>
      </c>
      <c r="BC2" s="10" t="s">
        <v>89</v>
      </c>
      <c r="BD2" s="10">
        <v>5</v>
      </c>
      <c r="BE2" s="10" t="s">
        <v>90</v>
      </c>
      <c r="BF2" s="11">
        <v>24250</v>
      </c>
      <c r="BG2" s="10">
        <v>2016</v>
      </c>
      <c r="BH2" s="10"/>
      <c r="BI2" s="10"/>
      <c r="BJ2" s="10"/>
      <c r="BK2" s="10"/>
      <c r="BL2" s="10"/>
      <c r="BM2" s="10"/>
      <c r="BN2" s="10">
        <v>35</v>
      </c>
      <c r="BO2" s="10"/>
      <c r="BP2" s="10"/>
      <c r="BQ2" s="10"/>
      <c r="BR2" s="10"/>
      <c r="BS2" s="10"/>
      <c r="BT2" s="10" t="s">
        <v>91</v>
      </c>
      <c r="BU2" s="10">
        <v>82</v>
      </c>
      <c r="BV2" s="10">
        <v>1955</v>
      </c>
    </row>
    <row r="3" spans="1:74" x14ac:dyDescent="0.25">
      <c r="A3" s="6" t="s">
        <v>71</v>
      </c>
      <c r="B3" s="7">
        <v>42402</v>
      </c>
      <c r="C3" s="6">
        <v>3</v>
      </c>
      <c r="D3" s="6" t="s">
        <v>92</v>
      </c>
      <c r="E3" s="7">
        <v>42408</v>
      </c>
      <c r="F3" s="8" t="s">
        <v>93</v>
      </c>
      <c r="G3" s="8" t="s">
        <v>94</v>
      </c>
      <c r="H3" s="8" t="s">
        <v>95</v>
      </c>
      <c r="I3" s="8"/>
      <c r="J3" s="8"/>
      <c r="K3" s="9"/>
      <c r="L3" s="8" t="s">
        <v>96</v>
      </c>
      <c r="M3" s="12"/>
      <c r="N3" s="12"/>
      <c r="O3" s="8" t="s">
        <v>97</v>
      </c>
      <c r="P3" s="12" t="s">
        <v>98</v>
      </c>
      <c r="Q3" s="12"/>
      <c r="R3" s="12"/>
      <c r="S3" s="12"/>
      <c r="T3" s="12"/>
      <c r="U3" s="8" t="s">
        <v>99</v>
      </c>
      <c r="V3" s="8" t="s">
        <v>100</v>
      </c>
      <c r="W3" s="8" t="s">
        <v>101</v>
      </c>
      <c r="X3" s="8" t="s">
        <v>102</v>
      </c>
      <c r="Y3" s="8" t="s">
        <v>103</v>
      </c>
      <c r="Z3" s="12"/>
      <c r="AA3" s="8" t="s">
        <v>104</v>
      </c>
      <c r="AB3" s="12"/>
      <c r="AC3" s="8" t="s">
        <v>105</v>
      </c>
      <c r="AD3" s="8" t="s">
        <v>106</v>
      </c>
      <c r="AE3" s="12"/>
      <c r="AF3" s="12"/>
      <c r="AG3" s="12"/>
      <c r="AH3" s="12"/>
      <c r="AI3" s="12"/>
      <c r="AJ3" s="12"/>
      <c r="AK3" s="12"/>
      <c r="AL3" s="12"/>
      <c r="AM3" s="12"/>
      <c r="AN3" s="12" t="s">
        <v>107</v>
      </c>
      <c r="AO3" s="12"/>
      <c r="AP3" s="13">
        <v>54333</v>
      </c>
      <c r="AQ3" s="13">
        <v>18275</v>
      </c>
      <c r="AR3" s="13">
        <v>27160</v>
      </c>
      <c r="AS3" s="13">
        <v>79500</v>
      </c>
      <c r="AT3" s="13">
        <v>50000</v>
      </c>
      <c r="AU3" s="12">
        <v>260</v>
      </c>
      <c r="AV3" s="13">
        <v>40000</v>
      </c>
      <c r="AW3" s="12"/>
      <c r="AX3" s="12"/>
      <c r="AY3" s="12"/>
      <c r="AZ3" s="12"/>
      <c r="BA3" s="12"/>
      <c r="BB3" s="12"/>
      <c r="BC3" s="12"/>
      <c r="BD3" s="12"/>
      <c r="BE3" s="12"/>
      <c r="BF3" s="13">
        <v>1340853</v>
      </c>
      <c r="BG3" s="12">
        <v>2016</v>
      </c>
      <c r="BH3" s="12"/>
      <c r="BI3" s="12"/>
      <c r="BJ3" s="12"/>
      <c r="BK3" s="12"/>
      <c r="BL3" s="12"/>
      <c r="BM3" s="12"/>
      <c r="BN3" s="12">
        <v>45</v>
      </c>
      <c r="BO3" s="12" t="s">
        <v>108</v>
      </c>
      <c r="BP3" s="12" t="s">
        <v>109</v>
      </c>
      <c r="BQ3" s="12" t="s">
        <v>110</v>
      </c>
      <c r="BR3" s="14">
        <v>42348</v>
      </c>
      <c r="BS3" s="12" t="s">
        <v>111</v>
      </c>
      <c r="BT3" s="12" t="s">
        <v>112</v>
      </c>
      <c r="BU3" s="12"/>
      <c r="BV3" s="12"/>
    </row>
    <row r="4" spans="1:74" x14ac:dyDescent="0.25">
      <c r="A4" s="6" t="s">
        <v>71</v>
      </c>
      <c r="B4" s="7">
        <v>42402</v>
      </c>
      <c r="C4" s="6">
        <v>2</v>
      </c>
      <c r="D4" s="6" t="s">
        <v>113</v>
      </c>
      <c r="E4" s="7">
        <v>42408</v>
      </c>
      <c r="F4" s="8" t="s">
        <v>114</v>
      </c>
      <c r="G4" s="8" t="s">
        <v>115</v>
      </c>
      <c r="H4" s="8"/>
      <c r="I4" s="8"/>
      <c r="J4" s="8"/>
      <c r="K4" s="9"/>
      <c r="L4" s="12" t="s">
        <v>116</v>
      </c>
      <c r="M4" s="12"/>
      <c r="N4" s="12"/>
      <c r="O4" s="12" t="s">
        <v>117</v>
      </c>
      <c r="P4" s="12" t="s">
        <v>118</v>
      </c>
      <c r="Q4" s="12"/>
      <c r="R4" s="12"/>
      <c r="S4" s="12"/>
      <c r="T4" s="12"/>
      <c r="U4" s="8" t="s">
        <v>119</v>
      </c>
      <c r="V4" s="8" t="s">
        <v>120</v>
      </c>
      <c r="W4" s="8" t="s">
        <v>121</v>
      </c>
      <c r="X4" s="8" t="s">
        <v>122</v>
      </c>
      <c r="Y4" s="8" t="s">
        <v>103</v>
      </c>
      <c r="Z4" s="12"/>
      <c r="AA4" s="8" t="s">
        <v>123</v>
      </c>
      <c r="AB4" s="12"/>
      <c r="AC4" s="8" t="s">
        <v>124</v>
      </c>
      <c r="AD4" s="8" t="s">
        <v>125</v>
      </c>
      <c r="AE4" s="12"/>
      <c r="AF4" s="12"/>
      <c r="AG4" s="12"/>
      <c r="AH4" s="12"/>
      <c r="AI4" s="12"/>
      <c r="AJ4" s="12"/>
      <c r="AK4" s="12"/>
      <c r="AL4" s="12"/>
      <c r="AM4" s="12"/>
      <c r="AN4" s="12" t="s">
        <v>126</v>
      </c>
      <c r="AO4" s="12"/>
      <c r="AP4" s="13">
        <v>28050</v>
      </c>
      <c r="AQ4" s="13">
        <v>15525</v>
      </c>
      <c r="AR4" s="13">
        <v>15625</v>
      </c>
      <c r="AS4" s="13">
        <v>76050</v>
      </c>
      <c r="AT4" s="13">
        <v>0</v>
      </c>
      <c r="AU4" s="12">
        <v>42</v>
      </c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3">
        <v>186267</v>
      </c>
      <c r="BG4" s="12">
        <v>2015</v>
      </c>
      <c r="BH4" s="12"/>
      <c r="BI4" s="12"/>
      <c r="BJ4" s="12"/>
      <c r="BK4" s="12"/>
      <c r="BL4" s="12"/>
      <c r="BM4" s="12"/>
      <c r="BN4" s="12">
        <v>11</v>
      </c>
      <c r="BO4" s="12" t="s">
        <v>108</v>
      </c>
      <c r="BP4" s="8" t="s">
        <v>109</v>
      </c>
      <c r="BQ4" s="12" t="s">
        <v>110</v>
      </c>
      <c r="BR4" s="14">
        <v>41830</v>
      </c>
      <c r="BS4" s="12" t="s">
        <v>127</v>
      </c>
      <c r="BT4" s="12" t="s">
        <v>128</v>
      </c>
      <c r="BU4" s="12"/>
      <c r="BV4" s="12"/>
    </row>
    <row r="5" spans="1:74" x14ac:dyDescent="0.25">
      <c r="A5" s="6" t="s">
        <v>71</v>
      </c>
      <c r="B5" s="7">
        <v>42405</v>
      </c>
      <c r="C5" s="6">
        <v>1</v>
      </c>
      <c r="D5" s="6" t="s">
        <v>72</v>
      </c>
      <c r="E5" s="7">
        <v>42408</v>
      </c>
      <c r="F5" s="8" t="s">
        <v>129</v>
      </c>
      <c r="G5" s="8"/>
      <c r="H5" s="8"/>
      <c r="I5" s="8"/>
      <c r="J5" s="8"/>
      <c r="K5" s="9"/>
      <c r="L5" s="10" t="s">
        <v>130</v>
      </c>
      <c r="M5" s="10" t="s">
        <v>131</v>
      </c>
      <c r="N5" s="10" t="s">
        <v>132</v>
      </c>
      <c r="O5" s="10" t="s">
        <v>133</v>
      </c>
      <c r="P5" s="10" t="s">
        <v>79</v>
      </c>
      <c r="Q5" s="10" t="s">
        <v>134</v>
      </c>
      <c r="R5" s="10" t="s">
        <v>130</v>
      </c>
      <c r="S5" s="10" t="s">
        <v>135</v>
      </c>
      <c r="T5" s="10" t="s">
        <v>136</v>
      </c>
      <c r="U5" s="10"/>
      <c r="V5" s="10"/>
      <c r="W5" s="10" t="s">
        <v>137</v>
      </c>
      <c r="X5" s="10" t="s">
        <v>81</v>
      </c>
      <c r="Y5" s="10" t="s">
        <v>13</v>
      </c>
      <c r="Z5" s="10" t="s">
        <v>82</v>
      </c>
      <c r="AA5" s="10" t="s">
        <v>138</v>
      </c>
      <c r="AB5" s="10"/>
      <c r="AC5" s="10" t="s">
        <v>139</v>
      </c>
      <c r="AD5" s="10" t="s">
        <v>140</v>
      </c>
      <c r="AE5" s="10" t="s">
        <v>141</v>
      </c>
      <c r="AF5" s="10" t="s">
        <v>142</v>
      </c>
      <c r="AG5" s="10" t="s">
        <v>143</v>
      </c>
      <c r="AH5" s="10" t="s">
        <v>144</v>
      </c>
      <c r="AI5" s="10" t="s">
        <v>145</v>
      </c>
      <c r="AJ5" s="10" t="s">
        <v>146</v>
      </c>
      <c r="AK5" s="10"/>
      <c r="AL5" s="10"/>
      <c r="AM5" s="10"/>
      <c r="AN5" s="10" t="s">
        <v>147</v>
      </c>
      <c r="AO5" s="10"/>
      <c r="AP5" s="11">
        <v>6527</v>
      </c>
      <c r="AQ5" s="11">
        <v>6058</v>
      </c>
      <c r="AR5" s="11">
        <v>6226</v>
      </c>
      <c r="AS5" s="11">
        <v>8306</v>
      </c>
      <c r="AT5" s="11">
        <v>4189</v>
      </c>
      <c r="AU5" s="10">
        <v>477</v>
      </c>
      <c r="AV5" s="11">
        <v>3462</v>
      </c>
      <c r="AW5" s="10"/>
      <c r="AX5" s="10"/>
      <c r="AY5" s="10"/>
      <c r="AZ5" s="10"/>
      <c r="BA5" s="10" t="s">
        <v>88</v>
      </c>
      <c r="BB5" s="10">
        <v>6</v>
      </c>
      <c r="BC5" s="10" t="s">
        <v>148</v>
      </c>
      <c r="BD5" s="10">
        <v>4</v>
      </c>
      <c r="BE5" s="10" t="s">
        <v>90</v>
      </c>
      <c r="BF5" s="11">
        <v>59456</v>
      </c>
      <c r="BG5" s="10">
        <v>2016</v>
      </c>
      <c r="BH5" s="10"/>
      <c r="BI5" s="10"/>
      <c r="BJ5" s="10"/>
      <c r="BK5" s="10"/>
      <c r="BL5" s="10"/>
      <c r="BM5" s="10"/>
      <c r="BN5" s="10">
        <v>24</v>
      </c>
      <c r="BO5" s="10" t="s">
        <v>149</v>
      </c>
      <c r="BP5" s="10" t="s">
        <v>150</v>
      </c>
      <c r="BQ5" s="10" t="s">
        <v>110</v>
      </c>
      <c r="BR5" s="15">
        <v>41878</v>
      </c>
      <c r="BS5" s="10"/>
      <c r="BT5" s="10" t="s">
        <v>151</v>
      </c>
      <c r="BU5" s="10">
        <v>65</v>
      </c>
      <c r="BV5" s="10">
        <v>1980</v>
      </c>
    </row>
    <row r="6" spans="1:74" x14ac:dyDescent="0.25">
      <c r="A6" s="6" t="s">
        <v>71</v>
      </c>
      <c r="B6" s="7">
        <v>42424</v>
      </c>
      <c r="C6" s="6">
        <v>2</v>
      </c>
      <c r="D6" s="6" t="s">
        <v>92</v>
      </c>
      <c r="E6" s="7">
        <v>42424</v>
      </c>
      <c r="F6" s="8" t="s">
        <v>152</v>
      </c>
      <c r="G6" s="8" t="s">
        <v>153</v>
      </c>
      <c r="H6" s="8"/>
      <c r="I6" s="8"/>
      <c r="J6" s="8"/>
      <c r="K6" s="9" t="s">
        <v>154</v>
      </c>
      <c r="L6" s="12" t="s">
        <v>155</v>
      </c>
      <c r="M6" s="12" t="s">
        <v>156</v>
      </c>
      <c r="N6" s="12"/>
      <c r="O6" s="12"/>
      <c r="P6" s="12"/>
      <c r="Q6" s="12"/>
      <c r="R6" s="12" t="s">
        <v>155</v>
      </c>
      <c r="S6" s="12" t="s">
        <v>157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3"/>
      <c r="AQ6" s="13"/>
      <c r="AR6" s="13"/>
      <c r="AS6" s="13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3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4"/>
      <c r="BS6" s="12"/>
      <c r="BT6" s="12"/>
      <c r="BU6" s="12"/>
      <c r="BV6" s="12"/>
    </row>
    <row r="7" spans="1:74" x14ac:dyDescent="0.25">
      <c r="A7" s="6" t="s">
        <v>71</v>
      </c>
      <c r="B7" s="7">
        <v>42424</v>
      </c>
      <c r="C7" s="6">
        <v>2</v>
      </c>
      <c r="D7" s="6" t="s">
        <v>72</v>
      </c>
      <c r="E7" s="7">
        <v>42424</v>
      </c>
      <c r="F7" s="8" t="s">
        <v>158</v>
      </c>
      <c r="G7" s="8" t="s">
        <v>159</v>
      </c>
      <c r="H7" s="8"/>
      <c r="I7" s="8"/>
      <c r="J7" s="8"/>
      <c r="K7" s="9"/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79</v>
      </c>
      <c r="Q7" s="10" t="s">
        <v>164</v>
      </c>
      <c r="R7" s="10" t="s">
        <v>160</v>
      </c>
      <c r="S7" s="10" t="s">
        <v>165</v>
      </c>
      <c r="T7" s="10" t="s">
        <v>166</v>
      </c>
      <c r="U7" s="10"/>
      <c r="V7" s="10"/>
      <c r="W7" s="10" t="s">
        <v>167</v>
      </c>
      <c r="X7" s="10" t="s">
        <v>168</v>
      </c>
      <c r="Y7" s="10" t="s">
        <v>13</v>
      </c>
      <c r="Z7" s="10" t="s">
        <v>82</v>
      </c>
      <c r="AA7" s="10" t="s">
        <v>169</v>
      </c>
      <c r="AB7" s="10"/>
      <c r="AC7" s="10" t="s">
        <v>170</v>
      </c>
      <c r="AD7" s="10" t="s">
        <v>171</v>
      </c>
      <c r="AE7" s="10"/>
      <c r="AF7" s="10"/>
      <c r="AG7" s="10" t="s">
        <v>172</v>
      </c>
      <c r="AH7" s="10"/>
      <c r="AI7" s="10"/>
      <c r="AJ7" s="10" t="s">
        <v>173</v>
      </c>
      <c r="AK7" s="10" t="s">
        <v>174</v>
      </c>
      <c r="AL7" s="10" t="s">
        <v>175</v>
      </c>
      <c r="AM7" s="10" t="s">
        <v>176</v>
      </c>
      <c r="AN7" s="10" t="s">
        <v>177</v>
      </c>
      <c r="AO7" s="10"/>
      <c r="AP7" s="11">
        <v>500</v>
      </c>
      <c r="AQ7" s="11">
        <v>5000</v>
      </c>
      <c r="AR7" s="11">
        <v>2500</v>
      </c>
      <c r="AS7" s="11">
        <v>3000</v>
      </c>
      <c r="AT7" s="11">
        <v>3500</v>
      </c>
      <c r="AU7" s="10">
        <v>67</v>
      </c>
      <c r="AV7" s="10"/>
      <c r="AW7" s="10"/>
      <c r="AX7" s="10"/>
      <c r="AY7" s="10"/>
      <c r="AZ7" s="10"/>
      <c r="BA7" s="10" t="s">
        <v>88</v>
      </c>
      <c r="BB7" s="10">
        <v>6</v>
      </c>
      <c r="BC7" s="10" t="s">
        <v>89</v>
      </c>
      <c r="BD7" s="10">
        <v>5</v>
      </c>
      <c r="BE7" s="10" t="s">
        <v>90</v>
      </c>
      <c r="BF7" s="11">
        <v>23981</v>
      </c>
      <c r="BG7" s="10">
        <v>2016</v>
      </c>
      <c r="BH7" s="10"/>
      <c r="BI7" s="10"/>
      <c r="BJ7" s="10"/>
      <c r="BK7" s="10"/>
      <c r="BL7" s="10"/>
      <c r="BM7" s="10"/>
      <c r="BN7" s="10">
        <v>30</v>
      </c>
      <c r="BO7" s="10" t="s">
        <v>108</v>
      </c>
      <c r="BP7" s="10" t="s">
        <v>178</v>
      </c>
      <c r="BQ7" s="10" t="s">
        <v>110</v>
      </c>
      <c r="BR7" s="15">
        <v>41463</v>
      </c>
      <c r="BS7" s="10" t="s">
        <v>179</v>
      </c>
      <c r="BT7" s="10" t="s">
        <v>180</v>
      </c>
      <c r="BU7" s="10">
        <v>73</v>
      </c>
      <c r="BV7" s="10">
        <v>1974</v>
      </c>
    </row>
    <row r="8" spans="1:74" x14ac:dyDescent="0.25">
      <c r="A8" s="6" t="s">
        <v>71</v>
      </c>
      <c r="B8" s="7">
        <v>42419</v>
      </c>
      <c r="C8" s="6">
        <v>1</v>
      </c>
      <c r="D8" s="6" t="s">
        <v>72</v>
      </c>
      <c r="E8" s="7">
        <v>42422</v>
      </c>
      <c r="F8" s="8" t="s">
        <v>150</v>
      </c>
      <c r="G8" s="8"/>
      <c r="H8" s="8"/>
      <c r="I8" s="8"/>
      <c r="J8" s="8"/>
      <c r="K8" s="9"/>
      <c r="L8" s="10" t="s">
        <v>160</v>
      </c>
      <c r="M8" s="10" t="s">
        <v>181</v>
      </c>
      <c r="N8" s="10" t="s">
        <v>182</v>
      </c>
      <c r="O8" s="10" t="s">
        <v>183</v>
      </c>
      <c r="P8" s="10" t="s">
        <v>79</v>
      </c>
      <c r="Q8" s="10"/>
      <c r="R8" s="10"/>
      <c r="S8" s="10"/>
      <c r="T8" s="10"/>
      <c r="U8" s="10"/>
      <c r="V8" s="10"/>
      <c r="W8" s="10" t="s">
        <v>184</v>
      </c>
      <c r="X8" s="10" t="s">
        <v>81</v>
      </c>
      <c r="Y8" s="10" t="s">
        <v>13</v>
      </c>
      <c r="Z8" s="10" t="s">
        <v>82</v>
      </c>
      <c r="AA8" s="10" t="s">
        <v>185</v>
      </c>
      <c r="AB8" s="10"/>
      <c r="AC8" s="10" t="s">
        <v>186</v>
      </c>
      <c r="AD8" s="10" t="s">
        <v>187</v>
      </c>
      <c r="AE8" s="10" t="s">
        <v>141</v>
      </c>
      <c r="AF8" s="10" t="s">
        <v>188</v>
      </c>
      <c r="AG8" s="10" t="s">
        <v>189</v>
      </c>
      <c r="AH8" s="10" t="s">
        <v>190</v>
      </c>
      <c r="AI8" s="10"/>
      <c r="AJ8" s="10"/>
      <c r="AK8" s="10"/>
      <c r="AL8" s="10"/>
      <c r="AM8" s="10"/>
      <c r="AN8" s="10" t="s">
        <v>126</v>
      </c>
      <c r="AO8" s="10"/>
      <c r="AP8" s="11">
        <v>1407</v>
      </c>
      <c r="AQ8" s="11">
        <v>1341</v>
      </c>
      <c r="AR8" s="11">
        <v>1558</v>
      </c>
      <c r="AS8" s="11">
        <v>1379</v>
      </c>
      <c r="AT8" s="11">
        <v>589</v>
      </c>
      <c r="AU8" s="10">
        <v>170</v>
      </c>
      <c r="AV8" s="11">
        <v>462</v>
      </c>
      <c r="AW8" s="10"/>
      <c r="AX8" s="10"/>
      <c r="AY8" s="10" t="s">
        <v>191</v>
      </c>
      <c r="AZ8" s="10"/>
      <c r="BA8" s="10" t="s">
        <v>192</v>
      </c>
      <c r="BB8" s="10" t="s">
        <v>193</v>
      </c>
      <c r="BC8" s="10" t="s">
        <v>194</v>
      </c>
      <c r="BD8" s="10">
        <v>7</v>
      </c>
      <c r="BE8" s="10" t="s">
        <v>90</v>
      </c>
      <c r="BF8" s="11">
        <v>11776</v>
      </c>
      <c r="BG8" s="10">
        <v>2016</v>
      </c>
      <c r="BH8" s="10"/>
      <c r="BI8" s="10"/>
      <c r="BJ8" s="10"/>
      <c r="BK8" s="10"/>
      <c r="BL8" s="10"/>
      <c r="BM8" s="10"/>
      <c r="BN8" s="10">
        <v>15</v>
      </c>
      <c r="BO8" s="10" t="s">
        <v>195</v>
      </c>
      <c r="BP8" s="10" t="s">
        <v>196</v>
      </c>
      <c r="BQ8" s="10" t="s">
        <v>197</v>
      </c>
      <c r="BR8" s="15">
        <v>39387</v>
      </c>
      <c r="BS8" s="10"/>
      <c r="BT8" s="10" t="s">
        <v>198</v>
      </c>
      <c r="BU8" s="10">
        <v>40</v>
      </c>
      <c r="BV8" s="10">
        <v>1997</v>
      </c>
    </row>
    <row r="9" spans="1:74" x14ac:dyDescent="0.25">
      <c r="A9" s="6" t="s">
        <v>71</v>
      </c>
      <c r="B9" s="7">
        <v>42422</v>
      </c>
      <c r="C9" s="6">
        <v>1</v>
      </c>
      <c r="D9" s="6" t="s">
        <v>72</v>
      </c>
      <c r="E9" s="7">
        <v>42422</v>
      </c>
      <c r="F9" s="8" t="s">
        <v>199</v>
      </c>
      <c r="G9" s="8"/>
      <c r="H9" s="8"/>
      <c r="I9" s="8"/>
      <c r="J9" s="8"/>
      <c r="K9" s="9"/>
      <c r="L9" s="10" t="s">
        <v>200</v>
      </c>
      <c r="M9" s="10" t="s">
        <v>201</v>
      </c>
      <c r="N9" s="10" t="s">
        <v>202</v>
      </c>
      <c r="O9" s="10" t="s">
        <v>203</v>
      </c>
      <c r="P9" s="10" t="s">
        <v>79</v>
      </c>
      <c r="Q9" s="10" t="s">
        <v>204</v>
      </c>
      <c r="R9" s="10" t="s">
        <v>200</v>
      </c>
      <c r="S9" s="10" t="s">
        <v>205</v>
      </c>
      <c r="T9" s="10"/>
      <c r="U9" s="10"/>
      <c r="V9" s="10"/>
      <c r="W9" s="10" t="s">
        <v>206</v>
      </c>
      <c r="X9" s="10" t="s">
        <v>207</v>
      </c>
      <c r="Y9" s="10" t="s">
        <v>208</v>
      </c>
      <c r="Z9" s="10" t="s">
        <v>209</v>
      </c>
      <c r="AA9" s="10" t="s">
        <v>210</v>
      </c>
      <c r="AB9" s="10"/>
      <c r="AC9" s="10" t="s">
        <v>211</v>
      </c>
      <c r="AD9" s="10" t="s">
        <v>212</v>
      </c>
      <c r="AE9" s="10" t="s">
        <v>213</v>
      </c>
      <c r="AF9" s="10" t="s">
        <v>214</v>
      </c>
      <c r="AG9" s="10" t="s">
        <v>215</v>
      </c>
      <c r="AH9" s="10"/>
      <c r="AI9" s="10"/>
      <c r="AJ9" s="10"/>
      <c r="AK9" s="10"/>
      <c r="AL9" s="10"/>
      <c r="AM9" s="10"/>
      <c r="AN9" s="10" t="s">
        <v>216</v>
      </c>
      <c r="AO9" s="10"/>
      <c r="AP9" s="11">
        <v>7600</v>
      </c>
      <c r="AQ9" s="11">
        <v>1010</v>
      </c>
      <c r="AR9" s="11">
        <v>2500</v>
      </c>
      <c r="AS9" s="11">
        <v>17000</v>
      </c>
      <c r="AT9" s="11">
        <v>16340</v>
      </c>
      <c r="AU9" s="10">
        <v>81</v>
      </c>
      <c r="AV9" s="11">
        <v>16660</v>
      </c>
      <c r="AW9" s="10"/>
      <c r="AX9" s="10"/>
      <c r="AY9" s="10"/>
      <c r="AZ9" s="10"/>
      <c r="BA9" s="10" t="s">
        <v>217</v>
      </c>
      <c r="BB9" s="10">
        <v>3</v>
      </c>
      <c r="BC9" s="10" t="s">
        <v>218</v>
      </c>
      <c r="BD9" s="10">
        <v>2</v>
      </c>
      <c r="BE9" s="10" t="s">
        <v>90</v>
      </c>
      <c r="BF9" s="11">
        <v>349589</v>
      </c>
      <c r="BG9" s="10">
        <v>2016</v>
      </c>
      <c r="BH9" s="10"/>
      <c r="BI9" s="10"/>
      <c r="BJ9" s="10"/>
      <c r="BK9" s="10"/>
      <c r="BL9" s="10"/>
      <c r="BM9" s="10"/>
      <c r="BN9" s="10">
        <v>33</v>
      </c>
      <c r="BO9" s="10" t="s">
        <v>219</v>
      </c>
      <c r="BP9" s="10" t="s">
        <v>220</v>
      </c>
      <c r="BQ9" s="10" t="s">
        <v>110</v>
      </c>
      <c r="BR9" s="16">
        <v>42356.572881944441</v>
      </c>
      <c r="BS9" s="10" t="s">
        <v>221</v>
      </c>
      <c r="BT9" s="10" t="s">
        <v>222</v>
      </c>
      <c r="BU9" s="10">
        <v>77</v>
      </c>
      <c r="BV9" s="10">
        <v>1961</v>
      </c>
    </row>
    <row r="10" spans="1:74" x14ac:dyDescent="0.25">
      <c r="A10" s="6" t="s">
        <v>71</v>
      </c>
      <c r="B10" s="7">
        <v>42413</v>
      </c>
      <c r="C10" s="6">
        <v>2</v>
      </c>
      <c r="D10" s="6" t="s">
        <v>72</v>
      </c>
      <c r="E10" s="7">
        <v>42417</v>
      </c>
      <c r="F10" s="8" t="s">
        <v>223</v>
      </c>
      <c r="G10" s="8" t="s">
        <v>224</v>
      </c>
      <c r="H10" s="8"/>
      <c r="I10" s="8"/>
      <c r="J10" s="8"/>
      <c r="K10" s="9"/>
      <c r="L10" s="10" t="s">
        <v>225</v>
      </c>
      <c r="M10" s="10" t="s">
        <v>226</v>
      </c>
      <c r="N10" s="10" t="s">
        <v>227</v>
      </c>
      <c r="O10" s="10" t="s">
        <v>228</v>
      </c>
      <c r="P10" s="10" t="s">
        <v>229</v>
      </c>
      <c r="Q10" s="10" t="s">
        <v>230</v>
      </c>
      <c r="R10" s="10" t="s">
        <v>225</v>
      </c>
      <c r="S10" s="10" t="s">
        <v>231</v>
      </c>
      <c r="T10" s="10"/>
      <c r="U10" s="10"/>
      <c r="V10" s="10"/>
      <c r="W10" s="10" t="s">
        <v>232</v>
      </c>
      <c r="X10" s="10" t="s">
        <v>81</v>
      </c>
      <c r="Y10" s="10" t="s">
        <v>13</v>
      </c>
      <c r="Z10" s="10" t="s">
        <v>82</v>
      </c>
      <c r="AA10" s="10" t="s">
        <v>233</v>
      </c>
      <c r="AB10" s="10"/>
      <c r="AC10" s="10" t="s">
        <v>234</v>
      </c>
      <c r="AD10" s="10" t="s">
        <v>235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 t="s">
        <v>147</v>
      </c>
      <c r="AO10" s="10"/>
      <c r="AP10" s="11">
        <v>3175</v>
      </c>
      <c r="AQ10" s="11">
        <v>2963</v>
      </c>
      <c r="AR10" s="11">
        <v>2670</v>
      </c>
      <c r="AS10" s="11">
        <v>2870</v>
      </c>
      <c r="AT10" s="11">
        <v>2625</v>
      </c>
      <c r="AU10" s="10">
        <v>147</v>
      </c>
      <c r="AV10" s="10"/>
      <c r="AW10" s="10"/>
      <c r="AX10" s="10"/>
      <c r="AY10" s="10"/>
      <c r="AZ10" s="10"/>
      <c r="BA10" s="10" t="s">
        <v>88</v>
      </c>
      <c r="BB10" s="10">
        <v>6</v>
      </c>
      <c r="BC10" s="10" t="s">
        <v>89</v>
      </c>
      <c r="BD10" s="10">
        <v>5</v>
      </c>
      <c r="BE10" s="10" t="s">
        <v>90</v>
      </c>
      <c r="BF10" s="11">
        <v>38178</v>
      </c>
      <c r="BG10" s="10">
        <v>2016</v>
      </c>
      <c r="BH10" s="10"/>
      <c r="BI10" s="10"/>
      <c r="BJ10" s="10"/>
      <c r="BK10" s="10"/>
      <c r="BL10" s="10"/>
      <c r="BM10" s="10"/>
      <c r="BN10" s="10">
        <v>36</v>
      </c>
      <c r="BO10" s="10" t="s">
        <v>195</v>
      </c>
      <c r="BP10" s="10" t="s">
        <v>236</v>
      </c>
      <c r="BQ10" s="10" t="s">
        <v>197</v>
      </c>
      <c r="BR10" s="15">
        <v>37475</v>
      </c>
      <c r="BS10" s="10"/>
      <c r="BT10" s="10" t="s">
        <v>237</v>
      </c>
      <c r="BU10" s="10">
        <v>81</v>
      </c>
      <c r="BV10" s="10">
        <v>0</v>
      </c>
    </row>
    <row r="11" spans="1:74" x14ac:dyDescent="0.25">
      <c r="A11" s="6" t="s">
        <v>71</v>
      </c>
      <c r="B11" s="7">
        <v>42408</v>
      </c>
      <c r="C11" s="6">
        <v>2</v>
      </c>
      <c r="D11" s="6" t="s">
        <v>72</v>
      </c>
      <c r="E11" s="7">
        <v>42408</v>
      </c>
      <c r="F11" s="8" t="s">
        <v>238</v>
      </c>
      <c r="G11" s="8" t="s">
        <v>239</v>
      </c>
      <c r="H11" s="8"/>
      <c r="I11" s="8"/>
      <c r="J11" s="8"/>
      <c r="K11" s="9"/>
      <c r="L11" s="10" t="s">
        <v>240</v>
      </c>
      <c r="M11" s="10" t="s">
        <v>241</v>
      </c>
      <c r="N11" s="10" t="s">
        <v>242</v>
      </c>
      <c r="O11" s="10" t="s">
        <v>243</v>
      </c>
      <c r="P11" s="10" t="s">
        <v>79</v>
      </c>
      <c r="Q11" s="10" t="s">
        <v>244</v>
      </c>
      <c r="R11" s="10" t="s">
        <v>240</v>
      </c>
      <c r="S11" s="10" t="s">
        <v>245</v>
      </c>
      <c r="T11" s="10" t="s">
        <v>246</v>
      </c>
      <c r="U11" s="10"/>
      <c r="V11" s="10"/>
      <c r="W11" s="10" t="s">
        <v>247</v>
      </c>
      <c r="X11" s="10" t="s">
        <v>81</v>
      </c>
      <c r="Y11" s="10" t="s">
        <v>13</v>
      </c>
      <c r="Z11" s="10" t="s">
        <v>82</v>
      </c>
      <c r="AA11" s="10" t="s">
        <v>248</v>
      </c>
      <c r="AB11" s="10"/>
      <c r="AC11" s="10" t="s">
        <v>249</v>
      </c>
      <c r="AD11" s="10" t="s">
        <v>250</v>
      </c>
      <c r="AE11" s="10"/>
      <c r="AF11" s="10"/>
      <c r="AG11" s="10" t="s">
        <v>251</v>
      </c>
      <c r="AH11" s="10"/>
      <c r="AI11" s="10"/>
      <c r="AJ11" s="10" t="s">
        <v>141</v>
      </c>
      <c r="AK11" s="10"/>
      <c r="AL11" s="10"/>
      <c r="AM11" s="10"/>
      <c r="AN11" s="10" t="s">
        <v>107</v>
      </c>
      <c r="AO11" s="10"/>
      <c r="AP11" s="11">
        <v>49842</v>
      </c>
      <c r="AQ11" s="11">
        <v>66696</v>
      </c>
      <c r="AR11" s="11">
        <v>60442</v>
      </c>
      <c r="AS11" s="11">
        <v>30647</v>
      </c>
      <c r="AT11" s="11">
        <v>800</v>
      </c>
      <c r="AU11" s="10">
        <v>646</v>
      </c>
      <c r="AV11" s="11">
        <v>16296</v>
      </c>
      <c r="AW11" s="10"/>
      <c r="AX11" s="10"/>
      <c r="AY11" s="10"/>
      <c r="AZ11" s="10"/>
      <c r="BA11" s="10" t="s">
        <v>88</v>
      </c>
      <c r="BB11" s="10">
        <v>6</v>
      </c>
      <c r="BC11" s="10" t="s">
        <v>217</v>
      </c>
      <c r="BD11" s="10">
        <v>3</v>
      </c>
      <c r="BE11" s="10" t="s">
        <v>90</v>
      </c>
      <c r="BF11" s="11">
        <v>368464</v>
      </c>
      <c r="BG11" s="10">
        <v>2016</v>
      </c>
      <c r="BH11" s="10"/>
      <c r="BI11" s="10"/>
      <c r="BJ11" s="10"/>
      <c r="BK11" s="10"/>
      <c r="BL11" s="10"/>
      <c r="BM11" s="10"/>
      <c r="BN11" s="10">
        <v>13</v>
      </c>
      <c r="BO11" s="10" t="s">
        <v>252</v>
      </c>
      <c r="BP11" s="10" t="s">
        <v>253</v>
      </c>
      <c r="BQ11" s="10" t="s">
        <v>254</v>
      </c>
      <c r="BR11" s="15">
        <v>41737</v>
      </c>
      <c r="BS11" s="10"/>
      <c r="BT11" s="10" t="s">
        <v>255</v>
      </c>
      <c r="BU11" s="10">
        <v>67</v>
      </c>
      <c r="BV11" s="10">
        <v>2008</v>
      </c>
    </row>
    <row r="12" spans="1:74" x14ac:dyDescent="0.25">
      <c r="A12" s="6" t="s">
        <v>71</v>
      </c>
      <c r="B12" s="7">
        <v>42415</v>
      </c>
      <c r="C12" s="6">
        <v>2</v>
      </c>
      <c r="D12" s="6" t="s">
        <v>72</v>
      </c>
      <c r="E12" s="7">
        <v>42417</v>
      </c>
      <c r="F12" s="8" t="s">
        <v>256</v>
      </c>
      <c r="G12" s="8" t="s">
        <v>257</v>
      </c>
      <c r="H12" s="8"/>
      <c r="I12" s="8"/>
      <c r="J12" s="8"/>
      <c r="K12" s="9"/>
      <c r="L12" s="10" t="s">
        <v>258</v>
      </c>
      <c r="M12" s="10" t="s">
        <v>259</v>
      </c>
      <c r="N12" s="10" t="s">
        <v>260</v>
      </c>
      <c r="O12" s="10" t="s">
        <v>261</v>
      </c>
      <c r="P12" s="10" t="s">
        <v>79</v>
      </c>
      <c r="Q12" s="10" t="s">
        <v>262</v>
      </c>
      <c r="R12" s="10" t="s">
        <v>258</v>
      </c>
      <c r="S12" s="10" t="s">
        <v>263</v>
      </c>
      <c r="T12" s="10" t="s">
        <v>264</v>
      </c>
      <c r="U12" s="10"/>
      <c r="V12" s="10"/>
      <c r="W12" s="10" t="s">
        <v>265</v>
      </c>
      <c r="X12" s="10" t="s">
        <v>266</v>
      </c>
      <c r="Y12" s="10" t="s">
        <v>13</v>
      </c>
      <c r="Z12" s="10" t="s">
        <v>82</v>
      </c>
      <c r="AA12" s="10" t="s">
        <v>267</v>
      </c>
      <c r="AB12" s="10"/>
      <c r="AC12" s="10" t="s">
        <v>268</v>
      </c>
      <c r="AD12" s="10" t="s">
        <v>269</v>
      </c>
      <c r="AE12" s="10" t="s">
        <v>270</v>
      </c>
      <c r="AF12" s="10" t="s">
        <v>271</v>
      </c>
      <c r="AG12" s="10" t="s">
        <v>272</v>
      </c>
      <c r="AH12" s="10"/>
      <c r="AI12" s="10"/>
      <c r="AJ12" s="10"/>
      <c r="AK12" s="10"/>
      <c r="AL12" s="10"/>
      <c r="AM12" s="10"/>
      <c r="AN12" s="10" t="s">
        <v>126</v>
      </c>
      <c r="AO12" s="10"/>
      <c r="AP12" s="11">
        <v>3300</v>
      </c>
      <c r="AQ12" s="11">
        <v>2700</v>
      </c>
      <c r="AR12" s="11">
        <v>2600</v>
      </c>
      <c r="AS12" s="11">
        <v>12800</v>
      </c>
      <c r="AT12" s="11">
        <v>2500</v>
      </c>
      <c r="AU12" s="10">
        <v>39</v>
      </c>
      <c r="AV12" s="10"/>
      <c r="AW12" s="10"/>
      <c r="AX12" s="10"/>
      <c r="AY12" s="10"/>
      <c r="AZ12" s="10"/>
      <c r="BA12" s="10" t="s">
        <v>88</v>
      </c>
      <c r="BB12" s="10">
        <v>6</v>
      </c>
      <c r="BC12" s="10" t="s">
        <v>148</v>
      </c>
      <c r="BD12" s="10">
        <v>4</v>
      </c>
      <c r="BE12" s="10" t="s">
        <v>90</v>
      </c>
      <c r="BF12" s="11">
        <v>40075</v>
      </c>
      <c r="BG12" s="10">
        <v>2016</v>
      </c>
      <c r="BH12" s="10"/>
      <c r="BI12" s="10"/>
      <c r="BJ12" s="10"/>
      <c r="BK12" s="10"/>
      <c r="BL12" s="10"/>
      <c r="BM12" s="10"/>
      <c r="BN12" s="10">
        <v>2</v>
      </c>
      <c r="BO12" s="10" t="s">
        <v>252</v>
      </c>
      <c r="BP12" s="10" t="s">
        <v>273</v>
      </c>
      <c r="BQ12" s="10" t="s">
        <v>110</v>
      </c>
      <c r="BR12" s="15">
        <v>41002</v>
      </c>
      <c r="BS12" s="10" t="s">
        <v>274</v>
      </c>
      <c r="BT12" s="10" t="s">
        <v>275</v>
      </c>
      <c r="BU12" s="10">
        <v>54</v>
      </c>
      <c r="BV12" s="10">
        <v>1984</v>
      </c>
    </row>
    <row r="13" spans="1:74" x14ac:dyDescent="0.25">
      <c r="A13" s="6" t="s">
        <v>71</v>
      </c>
      <c r="B13" s="7">
        <v>42413</v>
      </c>
      <c r="C13" s="6">
        <v>2</v>
      </c>
      <c r="D13" s="6" t="s">
        <v>72</v>
      </c>
      <c r="E13" s="7">
        <v>42417</v>
      </c>
      <c r="F13" s="8" t="s">
        <v>276</v>
      </c>
      <c r="G13" s="8" t="s">
        <v>277</v>
      </c>
      <c r="H13" s="8"/>
      <c r="I13" s="8"/>
      <c r="J13" s="8"/>
      <c r="K13" s="9"/>
      <c r="L13" s="10" t="s">
        <v>278</v>
      </c>
      <c r="M13" s="10" t="s">
        <v>279</v>
      </c>
      <c r="N13" s="10" t="s">
        <v>280</v>
      </c>
      <c r="O13" s="10" t="s">
        <v>281</v>
      </c>
      <c r="P13" s="10" t="s">
        <v>79</v>
      </c>
      <c r="Q13" s="10"/>
      <c r="R13" s="10"/>
      <c r="S13" s="10"/>
      <c r="T13" s="10"/>
      <c r="U13" s="10"/>
      <c r="V13" s="10"/>
      <c r="W13" s="10" t="s">
        <v>282</v>
      </c>
      <c r="X13" s="10" t="s">
        <v>81</v>
      </c>
      <c r="Y13" s="10" t="s">
        <v>13</v>
      </c>
      <c r="Z13" s="10" t="s">
        <v>82</v>
      </c>
      <c r="AA13" s="10" t="s">
        <v>283</v>
      </c>
      <c r="AB13" s="10"/>
      <c r="AC13" s="10" t="s">
        <v>284</v>
      </c>
      <c r="AD13" s="10" t="s">
        <v>285</v>
      </c>
      <c r="AE13" s="10" t="s">
        <v>141</v>
      </c>
      <c r="AF13" s="10" t="s">
        <v>286</v>
      </c>
      <c r="AG13" s="10" t="s">
        <v>287</v>
      </c>
      <c r="AH13" s="10" t="s">
        <v>288</v>
      </c>
      <c r="AI13" s="10" t="s">
        <v>289</v>
      </c>
      <c r="AJ13" s="10"/>
      <c r="AK13" s="10"/>
      <c r="AL13" s="10"/>
      <c r="AM13" s="10"/>
      <c r="AN13" s="10" t="s">
        <v>147</v>
      </c>
      <c r="AO13" s="10"/>
      <c r="AP13" s="11">
        <v>125</v>
      </c>
      <c r="AQ13" s="11">
        <v>1020</v>
      </c>
      <c r="AR13" s="11">
        <v>1000</v>
      </c>
      <c r="AS13" s="11">
        <v>2010</v>
      </c>
      <c r="AT13" s="11">
        <v>0</v>
      </c>
      <c r="AU13" s="10">
        <v>7</v>
      </c>
      <c r="AV13" s="10"/>
      <c r="AW13" s="10"/>
      <c r="AX13" s="10"/>
      <c r="AY13" s="10"/>
      <c r="AZ13" s="10"/>
      <c r="BA13" s="10" t="s">
        <v>194</v>
      </c>
      <c r="BB13" s="10">
        <v>7</v>
      </c>
      <c r="BC13" s="10" t="s">
        <v>89</v>
      </c>
      <c r="BD13" s="10">
        <v>5</v>
      </c>
      <c r="BE13" s="10" t="s">
        <v>290</v>
      </c>
      <c r="BF13" s="11">
        <v>4155</v>
      </c>
      <c r="BG13" s="10">
        <v>2015</v>
      </c>
      <c r="BH13" s="10"/>
      <c r="BI13" s="10"/>
      <c r="BJ13" s="10"/>
      <c r="BK13" s="10"/>
      <c r="BL13" s="10"/>
      <c r="BM13" s="10"/>
      <c r="BN13" s="10">
        <v>4</v>
      </c>
      <c r="BO13" s="10" t="s">
        <v>252</v>
      </c>
      <c r="BP13" s="10" t="s">
        <v>291</v>
      </c>
      <c r="BQ13" s="10" t="s">
        <v>110</v>
      </c>
      <c r="BR13" s="16">
        <v>41929.670925925922</v>
      </c>
      <c r="BS13" s="10"/>
      <c r="BT13" s="10" t="s">
        <v>292</v>
      </c>
      <c r="BU13" s="10">
        <v>50</v>
      </c>
      <c r="BV13" s="10">
        <v>1988</v>
      </c>
    </row>
    <row r="14" spans="1:74" x14ac:dyDescent="0.25">
      <c r="A14" s="6" t="s">
        <v>71</v>
      </c>
      <c r="B14" s="7">
        <v>42417</v>
      </c>
      <c r="C14" s="6">
        <v>1</v>
      </c>
      <c r="D14" s="6" t="s">
        <v>92</v>
      </c>
      <c r="E14" s="7">
        <v>42417</v>
      </c>
      <c r="F14" s="32" t="s">
        <v>293</v>
      </c>
      <c r="G14" s="8"/>
      <c r="H14" s="8"/>
      <c r="I14" s="8"/>
      <c r="J14" s="8"/>
      <c r="K14" s="9"/>
      <c r="L14" s="9" t="s">
        <v>294</v>
      </c>
      <c r="M14" s="9" t="s">
        <v>295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17"/>
      <c r="AQ14" s="17"/>
      <c r="AR14" s="17"/>
      <c r="AS14" s="17"/>
      <c r="AT14" s="17"/>
      <c r="AU14" s="9"/>
      <c r="AV14" s="17"/>
      <c r="AW14" s="9"/>
      <c r="AX14" s="18"/>
      <c r="AY14" s="9"/>
      <c r="AZ14" s="9"/>
      <c r="BA14" s="9"/>
      <c r="BB14" s="9"/>
      <c r="BC14" s="9"/>
      <c r="BD14" s="9"/>
      <c r="BE14" s="9"/>
      <c r="BF14" s="17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19"/>
      <c r="BS14" s="9"/>
      <c r="BT14" s="9"/>
      <c r="BU14" s="9"/>
      <c r="BV14" s="9"/>
    </row>
    <row r="15" spans="1:74" x14ac:dyDescent="0.25">
      <c r="A15" s="6" t="s">
        <v>71</v>
      </c>
      <c r="B15" s="7">
        <v>42419</v>
      </c>
      <c r="C15" s="6">
        <v>2</v>
      </c>
      <c r="D15" s="6" t="s">
        <v>296</v>
      </c>
      <c r="E15" s="7">
        <v>42419</v>
      </c>
      <c r="F15" s="8" t="s">
        <v>297</v>
      </c>
      <c r="G15" s="8" t="s">
        <v>298</v>
      </c>
      <c r="H15" s="8"/>
      <c r="I15" s="8"/>
      <c r="J15" s="8"/>
      <c r="K15" s="9" t="s">
        <v>299</v>
      </c>
      <c r="L15" s="9" t="s">
        <v>300</v>
      </c>
      <c r="M15" s="9" t="s">
        <v>301</v>
      </c>
      <c r="N15" s="9"/>
      <c r="O15" s="20" t="s">
        <v>302</v>
      </c>
      <c r="P15" s="20" t="s">
        <v>303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7"/>
      <c r="AQ15" s="17"/>
      <c r="AR15" s="17"/>
      <c r="AS15" s="17"/>
      <c r="AT15" s="17"/>
      <c r="AU15" s="9"/>
      <c r="AV15" s="17"/>
      <c r="AW15" s="9"/>
      <c r="AX15" s="9"/>
      <c r="AY15" s="9"/>
      <c r="AZ15" s="9"/>
      <c r="BA15" s="9"/>
      <c r="BB15" s="9"/>
      <c r="BC15" s="9"/>
      <c r="BD15" s="9"/>
      <c r="BE15" s="9"/>
      <c r="BF15" s="17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19"/>
      <c r="BS15" s="9"/>
      <c r="BT15" s="9"/>
      <c r="BU15" s="9"/>
      <c r="BV15" s="9"/>
    </row>
    <row r="16" spans="1:74" x14ac:dyDescent="0.25">
      <c r="A16" s="6" t="s">
        <v>71</v>
      </c>
      <c r="B16" s="7">
        <v>42423</v>
      </c>
      <c r="C16" s="6">
        <v>2</v>
      </c>
      <c r="D16" s="6" t="s">
        <v>72</v>
      </c>
      <c r="E16" s="7">
        <v>42423</v>
      </c>
      <c r="F16" s="8" t="s">
        <v>304</v>
      </c>
      <c r="G16" s="8" t="s">
        <v>305</v>
      </c>
      <c r="H16" s="8"/>
      <c r="I16" s="8"/>
      <c r="J16" s="8"/>
      <c r="K16" s="9"/>
      <c r="L16" s="10" t="s">
        <v>306</v>
      </c>
      <c r="M16" s="10" t="s">
        <v>307</v>
      </c>
      <c r="N16" s="10" t="s">
        <v>308</v>
      </c>
      <c r="O16" s="10" t="s">
        <v>309</v>
      </c>
      <c r="P16" s="10" t="s">
        <v>79</v>
      </c>
      <c r="Q16" s="10" t="s">
        <v>310</v>
      </c>
      <c r="R16" s="10" t="s">
        <v>306</v>
      </c>
      <c r="S16" s="10" t="s">
        <v>311</v>
      </c>
      <c r="T16" s="10" t="s">
        <v>312</v>
      </c>
      <c r="U16" s="10"/>
      <c r="V16" s="10"/>
      <c r="W16" s="10" t="s">
        <v>313</v>
      </c>
      <c r="X16" s="10" t="s">
        <v>314</v>
      </c>
      <c r="Y16" s="10" t="s">
        <v>13</v>
      </c>
      <c r="Z16" s="10" t="s">
        <v>315</v>
      </c>
      <c r="AA16" s="10" t="s">
        <v>316</v>
      </c>
      <c r="AB16" s="10"/>
      <c r="AC16" s="10" t="s">
        <v>317</v>
      </c>
      <c r="AD16" s="10" t="s">
        <v>318</v>
      </c>
      <c r="AE16" s="10" t="s">
        <v>141</v>
      </c>
      <c r="AF16" s="10" t="s">
        <v>319</v>
      </c>
      <c r="AG16" s="10" t="s">
        <v>320</v>
      </c>
      <c r="AH16" s="10" t="s">
        <v>321</v>
      </c>
      <c r="AI16" s="10"/>
      <c r="AJ16" s="10" t="s">
        <v>322</v>
      </c>
      <c r="AK16" s="10" t="s">
        <v>323</v>
      </c>
      <c r="AL16" s="10" t="s">
        <v>324</v>
      </c>
      <c r="AM16" s="10"/>
      <c r="AN16" s="10"/>
      <c r="AO16" s="10"/>
      <c r="AP16" s="11">
        <v>0</v>
      </c>
      <c r="AQ16" s="11">
        <v>1300</v>
      </c>
      <c r="AR16" s="11">
        <v>1300</v>
      </c>
      <c r="AS16" s="11">
        <v>1300</v>
      </c>
      <c r="AT16" s="11">
        <v>700</v>
      </c>
      <c r="AU16" s="10">
        <v>84</v>
      </c>
      <c r="AV16" s="11">
        <v>600</v>
      </c>
      <c r="AW16" s="10"/>
      <c r="AX16" s="10"/>
      <c r="AY16" s="10"/>
      <c r="AZ16" s="10"/>
      <c r="BA16" s="10" t="s">
        <v>88</v>
      </c>
      <c r="BB16" s="10">
        <v>6</v>
      </c>
      <c r="BC16" s="10" t="s">
        <v>88</v>
      </c>
      <c r="BD16" s="10">
        <v>6</v>
      </c>
      <c r="BE16" s="10" t="s">
        <v>90</v>
      </c>
      <c r="BF16" s="11">
        <v>4945</v>
      </c>
      <c r="BG16" s="10">
        <v>2016</v>
      </c>
      <c r="BH16" s="10"/>
      <c r="BI16" s="10"/>
      <c r="BJ16" s="10"/>
      <c r="BK16" s="10"/>
      <c r="BL16" s="10"/>
      <c r="BM16" s="10"/>
      <c r="BN16" s="10">
        <v>11</v>
      </c>
      <c r="BO16" s="10"/>
      <c r="BP16" s="10"/>
      <c r="BQ16" s="10"/>
      <c r="BR16" s="10"/>
      <c r="BS16" s="10"/>
      <c r="BT16" s="10" t="s">
        <v>151</v>
      </c>
      <c r="BU16" s="10">
        <v>50</v>
      </c>
      <c r="BV16" s="10">
        <v>1989</v>
      </c>
    </row>
    <row r="17" spans="1:74" x14ac:dyDescent="0.25">
      <c r="A17" s="6" t="s">
        <v>71</v>
      </c>
      <c r="B17" s="7">
        <v>42405</v>
      </c>
      <c r="C17" s="6">
        <v>2</v>
      </c>
      <c r="D17" s="6" t="s">
        <v>72</v>
      </c>
      <c r="E17" s="7">
        <v>42408</v>
      </c>
      <c r="F17" s="8" t="s">
        <v>325</v>
      </c>
      <c r="G17" s="8" t="s">
        <v>326</v>
      </c>
      <c r="H17" s="8"/>
      <c r="I17" s="8"/>
      <c r="J17" s="8"/>
      <c r="K17" s="9"/>
      <c r="L17" s="10" t="s">
        <v>327</v>
      </c>
      <c r="M17" s="10" t="s">
        <v>328</v>
      </c>
      <c r="N17" s="10" t="s">
        <v>264</v>
      </c>
      <c r="O17" s="10" t="s">
        <v>329</v>
      </c>
      <c r="P17" s="10" t="s">
        <v>330</v>
      </c>
      <c r="Q17" s="10"/>
      <c r="R17" s="10"/>
      <c r="S17" s="10"/>
      <c r="T17" s="10"/>
      <c r="U17" s="10"/>
      <c r="V17" s="10"/>
      <c r="W17" s="10" t="s">
        <v>331</v>
      </c>
      <c r="X17" s="10" t="s">
        <v>81</v>
      </c>
      <c r="Y17" s="10" t="s">
        <v>13</v>
      </c>
      <c r="Z17" s="10" t="s">
        <v>82</v>
      </c>
      <c r="AA17" s="10">
        <v>83843</v>
      </c>
      <c r="AB17" s="10"/>
      <c r="AC17" s="10" t="s">
        <v>332</v>
      </c>
      <c r="AD17" s="10" t="s">
        <v>333</v>
      </c>
      <c r="AE17" s="10" t="s">
        <v>141</v>
      </c>
      <c r="AF17" s="10" t="s">
        <v>334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1">
        <v>0</v>
      </c>
      <c r="AQ17" s="11">
        <v>0</v>
      </c>
      <c r="AR17" s="11">
        <v>725</v>
      </c>
      <c r="AS17" s="11">
        <v>1705</v>
      </c>
      <c r="AT17" s="11">
        <v>0</v>
      </c>
      <c r="AU17" s="10">
        <v>29</v>
      </c>
      <c r="AV17" s="10"/>
      <c r="AW17" s="10"/>
      <c r="AX17" s="10"/>
      <c r="AY17" s="10"/>
      <c r="AZ17" s="10"/>
      <c r="BA17" s="10"/>
      <c r="BB17" s="10"/>
      <c r="BC17" s="10" t="s">
        <v>88</v>
      </c>
      <c r="BD17" s="10">
        <v>6</v>
      </c>
      <c r="BE17" s="10" t="s">
        <v>335</v>
      </c>
      <c r="BF17" s="11">
        <v>2430</v>
      </c>
      <c r="BG17" s="10">
        <v>2015</v>
      </c>
      <c r="BH17" s="10"/>
      <c r="BI17" s="10"/>
      <c r="BJ17" s="10"/>
      <c r="BK17" s="10"/>
      <c r="BL17" s="10"/>
      <c r="BM17" s="10"/>
      <c r="BN17" s="10">
        <v>2</v>
      </c>
      <c r="BO17" s="10"/>
      <c r="BP17" s="10"/>
      <c r="BQ17" s="10"/>
      <c r="BR17" s="10"/>
      <c r="BS17" s="10"/>
      <c r="BT17" s="10" t="s">
        <v>151</v>
      </c>
      <c r="BU17" s="10">
        <v>45</v>
      </c>
      <c r="BV17" s="10">
        <v>0</v>
      </c>
    </row>
    <row r="18" spans="1:74" x14ac:dyDescent="0.25">
      <c r="A18" s="6" t="s">
        <v>71</v>
      </c>
      <c r="B18" s="7">
        <v>42412</v>
      </c>
      <c r="C18" s="6">
        <v>2</v>
      </c>
      <c r="D18" s="6" t="s">
        <v>336</v>
      </c>
      <c r="E18" s="7">
        <v>42408</v>
      </c>
      <c r="F18" s="8" t="s">
        <v>337</v>
      </c>
      <c r="G18" s="8" t="s">
        <v>338</v>
      </c>
      <c r="H18" s="8"/>
      <c r="I18" s="8"/>
      <c r="J18" s="8"/>
      <c r="K18" s="9"/>
      <c r="L18" s="12" t="s">
        <v>339</v>
      </c>
      <c r="M18" s="12" t="s">
        <v>340</v>
      </c>
      <c r="N18" s="12"/>
      <c r="O18" s="12" t="s">
        <v>341</v>
      </c>
      <c r="P18" s="12" t="s">
        <v>342</v>
      </c>
      <c r="Q18" s="12"/>
      <c r="R18" s="12"/>
      <c r="S18" s="12"/>
      <c r="T18" s="12"/>
      <c r="U18" s="12"/>
      <c r="V18" s="12"/>
      <c r="W18" s="12" t="s">
        <v>343</v>
      </c>
      <c r="X18" s="12" t="s">
        <v>81</v>
      </c>
      <c r="Y18" s="12" t="s">
        <v>13</v>
      </c>
      <c r="Z18" s="12" t="s">
        <v>82</v>
      </c>
      <c r="AA18" s="12">
        <v>83843</v>
      </c>
      <c r="AB18" s="12"/>
      <c r="AC18" s="12" t="s">
        <v>344</v>
      </c>
      <c r="AD18" s="12" t="s">
        <v>345</v>
      </c>
      <c r="AE18" s="12" t="s">
        <v>141</v>
      </c>
      <c r="AF18" s="12" t="s">
        <v>346</v>
      </c>
      <c r="AG18" s="12"/>
      <c r="AH18" s="12"/>
      <c r="AI18" s="12"/>
      <c r="AJ18" s="12"/>
      <c r="AK18" s="12"/>
      <c r="AL18" s="12"/>
      <c r="AM18" s="12"/>
      <c r="AN18" s="12"/>
      <c r="AO18" s="12"/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2">
        <v>0</v>
      </c>
      <c r="AV18" s="12"/>
      <c r="AW18" s="12"/>
      <c r="AX18" s="12"/>
      <c r="AY18" s="12"/>
      <c r="AZ18" s="12"/>
      <c r="BA18" s="12"/>
      <c r="BB18" s="12"/>
      <c r="BC18" s="12"/>
      <c r="BD18" s="12"/>
      <c r="BE18" s="12" t="s">
        <v>347</v>
      </c>
      <c r="BF18" s="13">
        <v>0</v>
      </c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>
        <v>43</v>
      </c>
      <c r="BV18" s="12">
        <v>0</v>
      </c>
    </row>
    <row r="19" spans="1:74" x14ac:dyDescent="0.25">
      <c r="A19" s="6" t="s">
        <v>71</v>
      </c>
      <c r="B19" s="7">
        <v>42408</v>
      </c>
      <c r="C19" s="6">
        <v>4</v>
      </c>
      <c r="D19" s="6" t="s">
        <v>348</v>
      </c>
      <c r="E19" s="7">
        <v>42408</v>
      </c>
      <c r="F19" s="32" t="s">
        <v>349</v>
      </c>
      <c r="G19" s="32" t="s">
        <v>350</v>
      </c>
      <c r="H19" s="8" t="s">
        <v>351</v>
      </c>
      <c r="I19" s="8" t="s">
        <v>352</v>
      </c>
      <c r="J19" s="8"/>
      <c r="K19" s="9" t="s">
        <v>353</v>
      </c>
      <c r="L19" s="10" t="s">
        <v>354</v>
      </c>
      <c r="M19" s="10" t="s">
        <v>142</v>
      </c>
      <c r="N19" s="10"/>
      <c r="O19" s="10" t="s">
        <v>355</v>
      </c>
      <c r="P19" s="10" t="s">
        <v>303</v>
      </c>
      <c r="Q19" s="10" t="s">
        <v>356</v>
      </c>
      <c r="R19" s="10" t="s">
        <v>354</v>
      </c>
      <c r="S19" s="10" t="s">
        <v>357</v>
      </c>
      <c r="T19" s="10" t="s">
        <v>358</v>
      </c>
      <c r="U19" s="10"/>
      <c r="V19" s="10"/>
      <c r="W19" s="10" t="s">
        <v>359</v>
      </c>
      <c r="X19" s="10" t="s">
        <v>102</v>
      </c>
      <c r="Y19" s="10" t="s">
        <v>103</v>
      </c>
      <c r="Z19" s="10" t="s">
        <v>360</v>
      </c>
      <c r="AA19" s="10" t="s">
        <v>361</v>
      </c>
      <c r="AB19" s="10"/>
      <c r="AC19" s="10" t="s">
        <v>362</v>
      </c>
      <c r="AD19" s="10"/>
      <c r="AE19" s="10"/>
      <c r="AF19" s="10"/>
      <c r="AG19" s="10"/>
      <c r="AH19" s="10"/>
      <c r="AI19" s="10"/>
      <c r="AJ19" s="10" t="s">
        <v>141</v>
      </c>
      <c r="AK19" s="10"/>
      <c r="AL19" s="10"/>
      <c r="AM19" s="10"/>
      <c r="AN19" s="10" t="s">
        <v>126</v>
      </c>
      <c r="AO19" s="10"/>
      <c r="AP19" s="11">
        <v>1487</v>
      </c>
      <c r="AQ19" s="11">
        <v>1462</v>
      </c>
      <c r="AR19" s="11">
        <v>1963</v>
      </c>
      <c r="AS19" s="11">
        <v>1562</v>
      </c>
      <c r="AT19" s="11">
        <v>857</v>
      </c>
      <c r="AU19" s="10">
        <v>801</v>
      </c>
      <c r="AV19" s="11">
        <v>735</v>
      </c>
      <c r="AW19" s="10"/>
      <c r="AX19" s="10"/>
      <c r="AY19" s="10"/>
      <c r="AZ19" s="10"/>
      <c r="BA19" s="10" t="s">
        <v>192</v>
      </c>
      <c r="BB19" s="10" t="s">
        <v>193</v>
      </c>
      <c r="BC19" s="10" t="s">
        <v>194</v>
      </c>
      <c r="BD19" s="10">
        <v>7</v>
      </c>
      <c r="BE19" s="10" t="s">
        <v>290</v>
      </c>
      <c r="BF19" s="11">
        <v>22402</v>
      </c>
      <c r="BG19" s="10">
        <v>2016</v>
      </c>
      <c r="BH19" s="10"/>
      <c r="BI19" s="10"/>
      <c r="BJ19" s="10"/>
      <c r="BK19" s="10"/>
      <c r="BL19" s="10"/>
      <c r="BM19" s="10"/>
      <c r="BN19" s="10">
        <v>29</v>
      </c>
      <c r="BO19" s="10" t="s">
        <v>363</v>
      </c>
      <c r="BP19" s="10" t="s">
        <v>364</v>
      </c>
      <c r="BQ19" s="10" t="s">
        <v>365</v>
      </c>
      <c r="BR19" s="16">
        <v>42158.451932870368</v>
      </c>
      <c r="BS19" s="10"/>
      <c r="BT19" s="10" t="s">
        <v>151</v>
      </c>
      <c r="BU19" s="10"/>
      <c r="BV19" s="10">
        <v>0</v>
      </c>
    </row>
    <row r="20" spans="1:74" x14ac:dyDescent="0.25">
      <c r="A20" s="6" t="s">
        <v>71</v>
      </c>
      <c r="B20" s="7">
        <v>42417</v>
      </c>
      <c r="C20" s="6">
        <v>2</v>
      </c>
      <c r="D20" s="6" t="s">
        <v>366</v>
      </c>
      <c r="E20" s="7">
        <v>42417</v>
      </c>
      <c r="F20" s="32" t="s">
        <v>367</v>
      </c>
      <c r="G20" s="32" t="s">
        <v>368</v>
      </c>
      <c r="H20" s="8"/>
      <c r="I20" s="8"/>
      <c r="J20" s="8"/>
      <c r="K20" s="9"/>
      <c r="L20" s="12" t="s">
        <v>369</v>
      </c>
      <c r="M20" s="12" t="s">
        <v>370</v>
      </c>
      <c r="N20" s="12" t="s">
        <v>371</v>
      </c>
      <c r="O20" s="12" t="s">
        <v>372</v>
      </c>
      <c r="P20" s="12" t="s">
        <v>229</v>
      </c>
      <c r="Q20" s="12"/>
      <c r="R20" s="12"/>
      <c r="S20" s="12"/>
      <c r="T20" s="12"/>
      <c r="U20" s="12"/>
      <c r="V20" s="12"/>
      <c r="W20" s="12" t="s">
        <v>373</v>
      </c>
      <c r="X20" s="12" t="s">
        <v>81</v>
      </c>
      <c r="Y20" s="12" t="s">
        <v>13</v>
      </c>
      <c r="Z20" s="12" t="s">
        <v>82</v>
      </c>
      <c r="AA20" s="12" t="s">
        <v>374</v>
      </c>
      <c r="AB20" s="12"/>
      <c r="AC20" s="12" t="s">
        <v>375</v>
      </c>
      <c r="AD20" s="12" t="s">
        <v>376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 t="s">
        <v>147</v>
      </c>
      <c r="AO20" s="12"/>
      <c r="AP20" s="13">
        <v>1316</v>
      </c>
      <c r="AQ20" s="13">
        <v>1300</v>
      </c>
      <c r="AR20" s="13">
        <v>30</v>
      </c>
      <c r="AS20" s="13">
        <v>20</v>
      </c>
      <c r="AT20" s="13">
        <v>0</v>
      </c>
      <c r="AU20" s="12">
        <v>200</v>
      </c>
      <c r="AV20" s="12"/>
      <c r="AW20" s="12"/>
      <c r="AX20" s="12"/>
      <c r="AY20" s="12" t="s">
        <v>191</v>
      </c>
      <c r="AZ20" s="12"/>
      <c r="BA20" s="12" t="s">
        <v>88</v>
      </c>
      <c r="BB20" s="12">
        <v>6</v>
      </c>
      <c r="BC20" s="12" t="s">
        <v>89</v>
      </c>
      <c r="BD20" s="12">
        <v>5</v>
      </c>
      <c r="BE20" s="12" t="s">
        <v>290</v>
      </c>
      <c r="BF20" s="13">
        <v>32830</v>
      </c>
      <c r="BG20" s="12">
        <v>2015</v>
      </c>
      <c r="BH20" s="12"/>
      <c r="BI20" s="12"/>
      <c r="BJ20" s="12"/>
      <c r="BK20" s="12"/>
      <c r="BL20" s="12"/>
      <c r="BM20" s="12"/>
      <c r="BN20" s="12">
        <v>31</v>
      </c>
      <c r="BO20" s="12" t="s">
        <v>252</v>
      </c>
      <c r="BP20" s="12" t="s">
        <v>377</v>
      </c>
      <c r="BQ20" s="12" t="s">
        <v>110</v>
      </c>
      <c r="BR20" s="14">
        <v>42342</v>
      </c>
      <c r="BS20" s="12"/>
      <c r="BT20" s="12" t="s">
        <v>378</v>
      </c>
      <c r="BU20" s="12">
        <v>71</v>
      </c>
      <c r="BV20" s="12">
        <v>0</v>
      </c>
    </row>
    <row r="21" spans="1:74" x14ac:dyDescent="0.25">
      <c r="A21" s="6" t="s">
        <v>71</v>
      </c>
      <c r="B21" s="7">
        <v>42423</v>
      </c>
      <c r="C21" s="6">
        <v>2</v>
      </c>
      <c r="D21" s="6" t="s">
        <v>379</v>
      </c>
      <c r="E21" s="7">
        <v>42424</v>
      </c>
      <c r="F21" s="32" t="s">
        <v>380</v>
      </c>
      <c r="G21" s="32" t="s">
        <v>381</v>
      </c>
      <c r="H21" s="8" t="s">
        <v>1127</v>
      </c>
      <c r="I21" s="8" t="s">
        <v>1128</v>
      </c>
      <c r="J21" s="8" t="s">
        <v>1129</v>
      </c>
      <c r="K21" s="9"/>
      <c r="L21" s="12" t="s">
        <v>382</v>
      </c>
      <c r="M21" s="12" t="s">
        <v>383</v>
      </c>
      <c r="N21" s="12" t="s">
        <v>384</v>
      </c>
      <c r="O21" s="12" t="s">
        <v>385</v>
      </c>
      <c r="P21" s="12" t="s">
        <v>342</v>
      </c>
      <c r="Q21" s="12" t="s">
        <v>386</v>
      </c>
      <c r="R21" s="12" t="s">
        <v>382</v>
      </c>
      <c r="S21" s="12" t="s">
        <v>387</v>
      </c>
      <c r="T21" s="12" t="s">
        <v>388</v>
      </c>
      <c r="U21" s="12"/>
      <c r="V21" s="12"/>
      <c r="W21" s="12" t="s">
        <v>389</v>
      </c>
      <c r="X21" s="12" t="s">
        <v>81</v>
      </c>
      <c r="Y21" s="12" t="s">
        <v>13</v>
      </c>
      <c r="Z21" s="12" t="s">
        <v>82</v>
      </c>
      <c r="AA21" s="12" t="s">
        <v>390</v>
      </c>
      <c r="AB21" s="12"/>
      <c r="AC21" s="12" t="s">
        <v>391</v>
      </c>
      <c r="AD21" s="12" t="s">
        <v>392</v>
      </c>
      <c r="AE21" s="12" t="s">
        <v>141</v>
      </c>
      <c r="AF21" s="12" t="s">
        <v>393</v>
      </c>
      <c r="AG21" s="12" t="s">
        <v>394</v>
      </c>
      <c r="AH21" s="12"/>
      <c r="AI21" s="12"/>
      <c r="AJ21" s="12"/>
      <c r="AK21" s="12"/>
      <c r="AL21" s="12"/>
      <c r="AM21" s="12"/>
      <c r="AN21" s="12"/>
      <c r="AO21" s="12"/>
      <c r="AP21" s="13">
        <v>205</v>
      </c>
      <c r="AQ21" s="13">
        <v>1300</v>
      </c>
      <c r="AR21" s="13">
        <v>1300</v>
      </c>
      <c r="AS21" s="13">
        <v>25</v>
      </c>
      <c r="AT21" s="13">
        <v>0</v>
      </c>
      <c r="AU21" s="12">
        <v>48</v>
      </c>
      <c r="AV21" s="12"/>
      <c r="AW21" s="12"/>
      <c r="AX21" s="12"/>
      <c r="AY21" s="12"/>
      <c r="AZ21" s="12"/>
      <c r="BA21" s="12"/>
      <c r="BB21" s="12"/>
      <c r="BC21" s="12" t="s">
        <v>194</v>
      </c>
      <c r="BD21" s="12">
        <v>7</v>
      </c>
      <c r="BE21" s="12" t="s">
        <v>290</v>
      </c>
      <c r="BF21" s="13">
        <v>2875</v>
      </c>
      <c r="BG21" s="12">
        <v>2015</v>
      </c>
      <c r="BH21" s="12"/>
      <c r="BI21" s="12"/>
      <c r="BJ21" s="12"/>
      <c r="BK21" s="12"/>
      <c r="BL21" s="12"/>
      <c r="BM21" s="12"/>
      <c r="BN21" s="12">
        <v>5</v>
      </c>
      <c r="BO21" s="12"/>
      <c r="BP21" s="12"/>
      <c r="BQ21" s="12"/>
      <c r="BR21" s="12"/>
      <c r="BS21" s="12"/>
      <c r="BT21" s="12" t="s">
        <v>151</v>
      </c>
      <c r="BU21" s="12">
        <v>44</v>
      </c>
      <c r="BV21" s="12">
        <v>2003</v>
      </c>
    </row>
    <row r="22" spans="1:74" x14ac:dyDescent="0.25">
      <c r="A22" s="6" t="s">
        <v>71</v>
      </c>
      <c r="B22" s="7">
        <v>42419</v>
      </c>
      <c r="C22" s="6">
        <v>1</v>
      </c>
      <c r="D22" s="6" t="s">
        <v>395</v>
      </c>
      <c r="E22" s="7">
        <v>42419</v>
      </c>
      <c r="F22" s="32" t="s">
        <v>396</v>
      </c>
      <c r="G22" s="8"/>
      <c r="H22" s="8"/>
      <c r="I22" s="8"/>
      <c r="J22" s="8"/>
      <c r="K22" s="9"/>
      <c r="L22" s="12" t="s">
        <v>397</v>
      </c>
      <c r="M22" s="12" t="s">
        <v>398</v>
      </c>
      <c r="N22" s="12" t="s">
        <v>246</v>
      </c>
      <c r="O22" s="12" t="s">
        <v>399</v>
      </c>
      <c r="P22" s="12" t="s">
        <v>342</v>
      </c>
      <c r="Q22" s="12" t="s">
        <v>400</v>
      </c>
      <c r="R22" s="12" t="s">
        <v>397</v>
      </c>
      <c r="S22" s="12" t="s">
        <v>328</v>
      </c>
      <c r="T22" s="12" t="s">
        <v>401</v>
      </c>
      <c r="U22" s="12"/>
      <c r="V22" s="12"/>
      <c r="W22" s="12" t="s">
        <v>402</v>
      </c>
      <c r="X22" s="12" t="s">
        <v>403</v>
      </c>
      <c r="Y22" s="12" t="s">
        <v>13</v>
      </c>
      <c r="Z22" s="12" t="s">
        <v>82</v>
      </c>
      <c r="AA22" s="12" t="s">
        <v>404</v>
      </c>
      <c r="AB22" s="12"/>
      <c r="AC22" s="12" t="s">
        <v>405</v>
      </c>
      <c r="AD22" s="12" t="s">
        <v>406</v>
      </c>
      <c r="AE22" s="12" t="s">
        <v>141</v>
      </c>
      <c r="AF22" s="12" t="s">
        <v>407</v>
      </c>
      <c r="AG22" s="12" t="s">
        <v>408</v>
      </c>
      <c r="AH22" s="12" t="s">
        <v>409</v>
      </c>
      <c r="AI22" s="12"/>
      <c r="AJ22" s="12" t="s">
        <v>410</v>
      </c>
      <c r="AK22" s="12" t="s">
        <v>411</v>
      </c>
      <c r="AL22" s="12" t="s">
        <v>412</v>
      </c>
      <c r="AM22" s="12"/>
      <c r="AN22" s="12"/>
      <c r="AO22" s="12"/>
      <c r="AP22" s="13">
        <v>0</v>
      </c>
      <c r="AQ22" s="13">
        <v>0</v>
      </c>
      <c r="AR22" s="13">
        <v>0</v>
      </c>
      <c r="AS22" s="13">
        <v>290</v>
      </c>
      <c r="AT22" s="13">
        <v>0</v>
      </c>
      <c r="AU22" s="12">
        <v>6</v>
      </c>
      <c r="AV22" s="12"/>
      <c r="AW22" s="12"/>
      <c r="AX22" s="12"/>
      <c r="AY22" s="12"/>
      <c r="AZ22" s="12"/>
      <c r="BA22" s="12"/>
      <c r="BB22" s="12"/>
      <c r="BC22" s="12" t="s">
        <v>88</v>
      </c>
      <c r="BD22" s="12">
        <v>6</v>
      </c>
      <c r="BE22" s="12" t="s">
        <v>290</v>
      </c>
      <c r="BF22" s="13">
        <v>790</v>
      </c>
      <c r="BG22" s="12">
        <v>2015</v>
      </c>
      <c r="BH22" s="12"/>
      <c r="BI22" s="12"/>
      <c r="BJ22" s="12"/>
      <c r="BK22" s="12"/>
      <c r="BL22" s="12"/>
      <c r="BM22" s="12"/>
      <c r="BN22" s="12">
        <v>4</v>
      </c>
      <c r="BO22" s="12"/>
      <c r="BP22" s="12"/>
      <c r="BQ22" s="12"/>
      <c r="BR22" s="12"/>
      <c r="BS22" s="12"/>
      <c r="BT22" s="12"/>
      <c r="BU22" s="12">
        <v>47</v>
      </c>
      <c r="BV22" s="12">
        <v>1991</v>
      </c>
    </row>
    <row r="23" spans="1:74" x14ac:dyDescent="0.25">
      <c r="A23" s="7" t="s">
        <v>71</v>
      </c>
      <c r="B23" s="7">
        <v>42422</v>
      </c>
      <c r="C23" s="6">
        <v>1</v>
      </c>
      <c r="D23" s="6" t="s">
        <v>72</v>
      </c>
      <c r="E23" s="7">
        <v>42422</v>
      </c>
      <c r="F23" s="32" t="s">
        <v>413</v>
      </c>
      <c r="G23" s="8"/>
      <c r="H23" s="8"/>
      <c r="I23" s="8"/>
      <c r="J23" s="8"/>
      <c r="K23" s="9"/>
      <c r="L23" s="12" t="s">
        <v>414</v>
      </c>
      <c r="M23" s="12" t="s">
        <v>415</v>
      </c>
      <c r="N23" s="12" t="s">
        <v>264</v>
      </c>
      <c r="O23" s="12" t="s">
        <v>416</v>
      </c>
      <c r="P23" s="12" t="s">
        <v>342</v>
      </c>
      <c r="Q23" s="12" t="s">
        <v>417</v>
      </c>
      <c r="R23" s="12" t="s">
        <v>414</v>
      </c>
      <c r="S23" s="12" t="s">
        <v>418</v>
      </c>
      <c r="T23" s="12" t="s">
        <v>166</v>
      </c>
      <c r="U23" s="12"/>
      <c r="V23" s="12"/>
      <c r="W23" s="12" t="s">
        <v>419</v>
      </c>
      <c r="X23" s="12" t="s">
        <v>81</v>
      </c>
      <c r="Y23" s="12" t="s">
        <v>13</v>
      </c>
      <c r="Z23" s="12" t="s">
        <v>82</v>
      </c>
      <c r="AA23" s="12" t="s">
        <v>420</v>
      </c>
      <c r="AB23" s="12"/>
      <c r="AC23" s="12"/>
      <c r="AD23" s="12" t="s">
        <v>421</v>
      </c>
      <c r="AE23" s="12" t="s">
        <v>141</v>
      </c>
      <c r="AF23" s="12" t="s">
        <v>422</v>
      </c>
      <c r="AG23" s="12" t="s">
        <v>423</v>
      </c>
      <c r="AH23" s="12"/>
      <c r="AI23" s="12"/>
      <c r="AJ23" s="12" t="s">
        <v>424</v>
      </c>
      <c r="AK23" s="12"/>
      <c r="AL23" s="12"/>
      <c r="AM23" s="12"/>
      <c r="AN23" s="12"/>
      <c r="AO23" s="12"/>
      <c r="AP23" s="13">
        <v>110</v>
      </c>
      <c r="AQ23" s="13">
        <v>0</v>
      </c>
      <c r="AR23" s="13">
        <v>658</v>
      </c>
      <c r="AS23" s="13">
        <v>0</v>
      </c>
      <c r="AT23" s="13">
        <v>400</v>
      </c>
      <c r="AU23" s="12">
        <v>23</v>
      </c>
      <c r="AV23" s="13">
        <v>100</v>
      </c>
      <c r="AW23" s="12"/>
      <c r="AX23" s="12"/>
      <c r="AY23" s="12"/>
      <c r="AZ23" s="12"/>
      <c r="BA23" s="12"/>
      <c r="BB23" s="12"/>
      <c r="BC23" s="12" t="s">
        <v>425</v>
      </c>
      <c r="BD23" s="12">
        <v>8</v>
      </c>
      <c r="BE23" s="12" t="s">
        <v>290</v>
      </c>
      <c r="BF23" s="13">
        <v>1473</v>
      </c>
      <c r="BG23" s="12">
        <v>2016</v>
      </c>
      <c r="BH23" s="12"/>
      <c r="BI23" s="12"/>
      <c r="BJ23" s="12"/>
      <c r="BK23" s="12"/>
      <c r="BL23" s="12"/>
      <c r="BM23" s="12"/>
      <c r="BN23" s="12">
        <v>4</v>
      </c>
      <c r="BO23" s="12"/>
      <c r="BP23" s="12"/>
      <c r="BQ23" s="12"/>
      <c r="BR23" s="12"/>
      <c r="BS23" s="12"/>
      <c r="BT23" s="12" t="s">
        <v>426</v>
      </c>
      <c r="BU23" s="12">
        <v>52</v>
      </c>
      <c r="BV23" s="12">
        <v>2014</v>
      </c>
    </row>
    <row r="24" spans="1:74" x14ac:dyDescent="0.25">
      <c r="A24" s="6" t="s">
        <v>71</v>
      </c>
      <c r="B24" s="7">
        <v>42410</v>
      </c>
      <c r="C24" s="6">
        <v>4</v>
      </c>
      <c r="D24" s="6" t="s">
        <v>427</v>
      </c>
      <c r="E24" s="7">
        <v>42410</v>
      </c>
      <c r="F24" s="32" t="s">
        <v>428</v>
      </c>
      <c r="G24" s="32" t="s">
        <v>429</v>
      </c>
      <c r="H24" s="8" t="s">
        <v>430</v>
      </c>
      <c r="I24" s="8" t="s">
        <v>431</v>
      </c>
      <c r="J24" s="8"/>
      <c r="K24" s="9"/>
      <c r="L24" s="10" t="s">
        <v>432</v>
      </c>
      <c r="M24" s="10" t="s">
        <v>433</v>
      </c>
      <c r="N24" s="10" t="s">
        <v>434</v>
      </c>
      <c r="O24" s="10" t="s">
        <v>435</v>
      </c>
      <c r="P24" s="10" t="s">
        <v>330</v>
      </c>
      <c r="Q24" s="10" t="s">
        <v>436</v>
      </c>
      <c r="R24" s="10" t="s">
        <v>432</v>
      </c>
      <c r="S24" s="10" t="s">
        <v>437</v>
      </c>
      <c r="T24" s="10" t="s">
        <v>438</v>
      </c>
      <c r="U24" s="10"/>
      <c r="V24" s="10"/>
      <c r="W24" s="10" t="s">
        <v>439</v>
      </c>
      <c r="X24" s="10" t="s">
        <v>81</v>
      </c>
      <c r="Y24" s="10" t="s">
        <v>13</v>
      </c>
      <c r="Z24" s="10" t="s">
        <v>82</v>
      </c>
      <c r="AA24" s="10" t="s">
        <v>440</v>
      </c>
      <c r="AB24" s="10"/>
      <c r="AC24" s="10" t="s">
        <v>441</v>
      </c>
      <c r="AD24" s="10" t="s">
        <v>442</v>
      </c>
      <c r="AE24" s="10" t="s">
        <v>141</v>
      </c>
      <c r="AF24" s="10" t="s">
        <v>142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1">
        <v>1350</v>
      </c>
      <c r="AQ24" s="11">
        <v>1350</v>
      </c>
      <c r="AR24" s="11">
        <v>1300</v>
      </c>
      <c r="AS24" s="11">
        <v>1382</v>
      </c>
      <c r="AT24" s="11">
        <v>728</v>
      </c>
      <c r="AU24" s="10">
        <v>163</v>
      </c>
      <c r="AV24" s="11">
        <v>624</v>
      </c>
      <c r="AW24" s="10"/>
      <c r="AX24" s="10"/>
      <c r="AY24" s="10"/>
      <c r="AZ24" s="10"/>
      <c r="BA24" s="10" t="s">
        <v>148</v>
      </c>
      <c r="BB24" s="10">
        <v>4</v>
      </c>
      <c r="BC24" s="10" t="s">
        <v>148</v>
      </c>
      <c r="BD24" s="10">
        <v>4</v>
      </c>
      <c r="BE24" s="10" t="s">
        <v>290</v>
      </c>
      <c r="BF24" s="11">
        <v>8675</v>
      </c>
      <c r="BG24" s="10">
        <v>2016</v>
      </c>
      <c r="BH24" s="10"/>
      <c r="BI24" s="10"/>
      <c r="BJ24" s="10"/>
      <c r="BK24" s="10"/>
      <c r="BL24" s="10"/>
      <c r="BM24" s="10"/>
      <c r="BN24" s="10">
        <v>7</v>
      </c>
      <c r="BO24" s="10"/>
      <c r="BP24" s="10"/>
      <c r="BQ24" s="10"/>
      <c r="BR24" s="10"/>
      <c r="BS24" s="10"/>
      <c r="BT24" s="10" t="s">
        <v>151</v>
      </c>
      <c r="BU24" s="10">
        <v>62</v>
      </c>
      <c r="BV24" s="10">
        <v>0</v>
      </c>
    </row>
    <row r="25" spans="1:74" x14ac:dyDescent="0.25">
      <c r="A25" s="6" t="s">
        <v>71</v>
      </c>
      <c r="B25" s="7">
        <v>42419</v>
      </c>
      <c r="C25" s="6">
        <v>1</v>
      </c>
      <c r="D25" s="6" t="s">
        <v>395</v>
      </c>
      <c r="E25" s="7">
        <v>42419</v>
      </c>
      <c r="F25" s="32" t="s">
        <v>109</v>
      </c>
      <c r="G25" s="8"/>
      <c r="H25" s="8"/>
      <c r="I25" s="8"/>
      <c r="J25" s="8"/>
      <c r="K25" s="9" t="s">
        <v>443</v>
      </c>
      <c r="L25" s="12" t="s">
        <v>444</v>
      </c>
      <c r="M25" s="12" t="s">
        <v>445</v>
      </c>
      <c r="N25" s="12"/>
      <c r="O25" s="12" t="s">
        <v>446</v>
      </c>
      <c r="P25" s="12" t="s">
        <v>342</v>
      </c>
      <c r="Q25" s="12"/>
      <c r="R25" s="12"/>
      <c r="S25" s="12"/>
      <c r="T25" s="12"/>
      <c r="U25" s="12"/>
      <c r="V25" s="12"/>
      <c r="W25" s="12" t="s">
        <v>447</v>
      </c>
      <c r="X25" s="12" t="s">
        <v>102</v>
      </c>
      <c r="Y25" s="12" t="s">
        <v>103</v>
      </c>
      <c r="Z25" s="12" t="s">
        <v>360</v>
      </c>
      <c r="AA25" s="12" t="s">
        <v>448</v>
      </c>
      <c r="AB25" s="12"/>
      <c r="AC25" s="12" t="s">
        <v>449</v>
      </c>
      <c r="AD25" s="12" t="s">
        <v>450</v>
      </c>
      <c r="AE25" s="12" t="s">
        <v>141</v>
      </c>
      <c r="AF25" s="12" t="s">
        <v>451</v>
      </c>
      <c r="AG25" s="12"/>
      <c r="AH25" s="12"/>
      <c r="AI25" s="12"/>
      <c r="AJ25" s="12"/>
      <c r="AK25" s="12"/>
      <c r="AL25" s="12"/>
      <c r="AM25" s="12"/>
      <c r="AN25" s="12"/>
      <c r="AO25" s="12"/>
      <c r="AP25" s="13">
        <v>0</v>
      </c>
      <c r="AQ25" s="13">
        <v>0</v>
      </c>
      <c r="AR25" s="13">
        <v>190</v>
      </c>
      <c r="AS25" s="13">
        <v>695</v>
      </c>
      <c r="AT25" s="13">
        <v>420</v>
      </c>
      <c r="AU25" s="12">
        <v>173</v>
      </c>
      <c r="AV25" s="13">
        <v>360</v>
      </c>
      <c r="AW25" s="12"/>
      <c r="AX25" s="12"/>
      <c r="AY25" s="12"/>
      <c r="AZ25" s="12"/>
      <c r="BA25" s="12"/>
      <c r="BB25" s="12"/>
      <c r="BC25" s="12" t="s">
        <v>88</v>
      </c>
      <c r="BD25" s="12">
        <v>6</v>
      </c>
      <c r="BE25" s="12" t="s">
        <v>335</v>
      </c>
      <c r="BF25" s="13">
        <v>1305</v>
      </c>
      <c r="BG25" s="12">
        <v>2016</v>
      </c>
      <c r="BH25" s="12"/>
      <c r="BI25" s="12"/>
      <c r="BJ25" s="12"/>
      <c r="BK25" s="12"/>
      <c r="BL25" s="12"/>
      <c r="BM25" s="12"/>
      <c r="BN25" s="12">
        <v>2</v>
      </c>
      <c r="BO25" s="12"/>
      <c r="BP25" s="12"/>
      <c r="BQ25" s="12"/>
      <c r="BR25" s="12"/>
      <c r="BS25" s="12"/>
      <c r="BT25" s="12" t="s">
        <v>292</v>
      </c>
      <c r="BU25" s="12">
        <v>37</v>
      </c>
      <c r="BV25" s="12">
        <v>0</v>
      </c>
    </row>
    <row r="26" spans="1:74" x14ac:dyDescent="0.25">
      <c r="A26" s="6" t="s">
        <v>71</v>
      </c>
      <c r="B26" s="7">
        <v>42411</v>
      </c>
      <c r="C26" s="6">
        <v>2</v>
      </c>
      <c r="D26" s="6" t="s">
        <v>72</v>
      </c>
      <c r="E26" s="7">
        <v>42418</v>
      </c>
      <c r="F26" s="8" t="s">
        <v>452</v>
      </c>
      <c r="G26" s="8" t="s">
        <v>453</v>
      </c>
      <c r="H26" s="8"/>
      <c r="I26" s="8"/>
      <c r="J26" s="8"/>
      <c r="K26" s="9"/>
      <c r="L26" s="10" t="s">
        <v>454</v>
      </c>
      <c r="M26" s="10" t="s">
        <v>201</v>
      </c>
      <c r="N26" s="10" t="s">
        <v>136</v>
      </c>
      <c r="O26" s="10" t="s">
        <v>455</v>
      </c>
      <c r="P26" s="10" t="s">
        <v>229</v>
      </c>
      <c r="Q26" s="10" t="s">
        <v>456</v>
      </c>
      <c r="R26" s="10" t="s">
        <v>454</v>
      </c>
      <c r="S26" s="10" t="s">
        <v>457</v>
      </c>
      <c r="T26" s="10" t="s">
        <v>308</v>
      </c>
      <c r="U26" s="10"/>
      <c r="V26" s="10"/>
      <c r="W26" s="10" t="s">
        <v>458</v>
      </c>
      <c r="X26" s="10" t="s">
        <v>81</v>
      </c>
      <c r="Y26" s="10" t="s">
        <v>13</v>
      </c>
      <c r="Z26" s="10" t="s">
        <v>82</v>
      </c>
      <c r="AA26" s="10" t="s">
        <v>459</v>
      </c>
      <c r="AB26" s="10"/>
      <c r="AC26" s="10" t="s">
        <v>460</v>
      </c>
      <c r="AD26" s="10" t="s">
        <v>461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 t="s">
        <v>462</v>
      </c>
      <c r="AO26" s="10"/>
      <c r="AP26" s="11">
        <v>3250</v>
      </c>
      <c r="AQ26" s="11">
        <v>26222</v>
      </c>
      <c r="AR26" s="11">
        <v>20662</v>
      </c>
      <c r="AS26" s="11">
        <v>39343</v>
      </c>
      <c r="AT26" s="11">
        <v>33725</v>
      </c>
      <c r="AU26" s="10">
        <v>72</v>
      </c>
      <c r="AV26" s="10"/>
      <c r="AW26" s="10"/>
      <c r="AX26" s="10"/>
      <c r="AY26" s="10"/>
      <c r="AZ26" s="10"/>
      <c r="BA26" s="10" t="s">
        <v>88</v>
      </c>
      <c r="BB26" s="10">
        <v>6</v>
      </c>
      <c r="BC26" s="10" t="s">
        <v>148</v>
      </c>
      <c r="BD26" s="10">
        <v>4</v>
      </c>
      <c r="BE26" s="10" t="s">
        <v>90</v>
      </c>
      <c r="BF26" s="11">
        <v>140552</v>
      </c>
      <c r="BG26" s="10">
        <v>2016</v>
      </c>
      <c r="BH26" s="10"/>
      <c r="BI26" s="10"/>
      <c r="BJ26" s="10"/>
      <c r="BK26" s="10"/>
      <c r="BL26" s="10"/>
      <c r="BM26" s="10"/>
      <c r="BN26" s="10">
        <v>25</v>
      </c>
      <c r="BO26" s="10" t="s">
        <v>108</v>
      </c>
      <c r="BP26" s="10" t="s">
        <v>463</v>
      </c>
      <c r="BQ26" s="10" t="s">
        <v>110</v>
      </c>
      <c r="BR26" s="15">
        <v>42058</v>
      </c>
      <c r="BS26" s="10" t="s">
        <v>273</v>
      </c>
      <c r="BT26" s="10" t="s">
        <v>378</v>
      </c>
      <c r="BU26" s="10">
        <v>62</v>
      </c>
      <c r="BV26" s="10">
        <v>0</v>
      </c>
    </row>
    <row r="27" spans="1:74" x14ac:dyDescent="0.25">
      <c r="A27" s="6" t="s">
        <v>71</v>
      </c>
      <c r="B27" s="7">
        <v>42408</v>
      </c>
      <c r="C27" s="6">
        <v>2</v>
      </c>
      <c r="D27" s="6" t="s">
        <v>72</v>
      </c>
      <c r="E27" s="7">
        <v>42408</v>
      </c>
      <c r="F27" s="8" t="s">
        <v>464</v>
      </c>
      <c r="G27" s="8" t="s">
        <v>465</v>
      </c>
      <c r="H27" s="8"/>
      <c r="I27" s="8"/>
      <c r="J27" s="8"/>
      <c r="K27" s="9"/>
      <c r="L27" s="10" t="s">
        <v>466</v>
      </c>
      <c r="M27" s="10" t="s">
        <v>467</v>
      </c>
      <c r="N27" s="10" t="s">
        <v>182</v>
      </c>
      <c r="O27" s="10" t="s">
        <v>468</v>
      </c>
      <c r="P27" s="10" t="s">
        <v>79</v>
      </c>
      <c r="Q27" s="10"/>
      <c r="R27" s="10"/>
      <c r="S27" s="10"/>
      <c r="T27" s="10"/>
      <c r="U27" s="10"/>
      <c r="V27" s="10"/>
      <c r="W27" s="10" t="s">
        <v>469</v>
      </c>
      <c r="X27" s="10" t="s">
        <v>81</v>
      </c>
      <c r="Y27" s="10" t="s">
        <v>13</v>
      </c>
      <c r="Z27" s="10" t="s">
        <v>82</v>
      </c>
      <c r="AA27" s="10" t="s">
        <v>470</v>
      </c>
      <c r="AB27" s="10"/>
      <c r="AC27" s="10" t="s">
        <v>471</v>
      </c>
      <c r="AD27" s="10" t="s">
        <v>472</v>
      </c>
      <c r="AE27" s="10"/>
      <c r="AF27" s="10"/>
      <c r="AG27" s="10" t="s">
        <v>473</v>
      </c>
      <c r="AH27" s="10"/>
      <c r="AI27" s="10"/>
      <c r="AJ27" s="10"/>
      <c r="AK27" s="10"/>
      <c r="AL27" s="10"/>
      <c r="AM27" s="10"/>
      <c r="AN27" s="10" t="s">
        <v>107</v>
      </c>
      <c r="AO27" s="10"/>
      <c r="AP27" s="11">
        <v>18000</v>
      </c>
      <c r="AQ27" s="11">
        <v>50000</v>
      </c>
      <c r="AR27" s="11">
        <v>47135</v>
      </c>
      <c r="AS27" s="11">
        <v>50100</v>
      </c>
      <c r="AT27" s="11">
        <v>25000</v>
      </c>
      <c r="AU27" s="10">
        <v>92</v>
      </c>
      <c r="AV27" s="10"/>
      <c r="AW27" s="10"/>
      <c r="AX27" s="21">
        <v>1263900</v>
      </c>
      <c r="AY27" s="10" t="s">
        <v>191</v>
      </c>
      <c r="AZ27" s="10"/>
      <c r="BA27" s="10" t="s">
        <v>88</v>
      </c>
      <c r="BB27" s="10">
        <v>6</v>
      </c>
      <c r="BC27" s="10" t="s">
        <v>217</v>
      </c>
      <c r="BD27" s="10">
        <v>3</v>
      </c>
      <c r="BE27" s="10" t="s">
        <v>290</v>
      </c>
      <c r="BF27" s="11">
        <v>502026</v>
      </c>
      <c r="BG27" s="10">
        <v>2016</v>
      </c>
      <c r="BH27" s="10"/>
      <c r="BI27" s="10"/>
      <c r="BJ27" s="10"/>
      <c r="BK27" s="10"/>
      <c r="BL27" s="10"/>
      <c r="BM27" s="10"/>
      <c r="BN27" s="10">
        <v>41</v>
      </c>
      <c r="BO27" s="10" t="s">
        <v>108</v>
      </c>
      <c r="BP27" s="10" t="s">
        <v>474</v>
      </c>
      <c r="BQ27" s="10" t="s">
        <v>110</v>
      </c>
      <c r="BR27" s="15">
        <v>42348</v>
      </c>
      <c r="BS27" s="10" t="s">
        <v>475</v>
      </c>
      <c r="BT27" s="10" t="s">
        <v>476</v>
      </c>
      <c r="BU27" s="10">
        <v>75</v>
      </c>
      <c r="BV27" s="10">
        <v>1964</v>
      </c>
    </row>
    <row r="28" spans="1:74" x14ac:dyDescent="0.25">
      <c r="A28" s="6" t="s">
        <v>71</v>
      </c>
      <c r="B28" s="7">
        <v>42417</v>
      </c>
      <c r="C28" s="6">
        <v>2</v>
      </c>
      <c r="D28" s="6" t="s">
        <v>477</v>
      </c>
      <c r="E28" s="7">
        <v>42417</v>
      </c>
      <c r="F28" s="8" t="s">
        <v>478</v>
      </c>
      <c r="G28" s="8" t="s">
        <v>479</v>
      </c>
      <c r="H28" s="8"/>
      <c r="I28" s="22"/>
      <c r="J28" s="22"/>
      <c r="K28" s="12"/>
      <c r="L28" s="12" t="s">
        <v>480</v>
      </c>
      <c r="M28" s="12" t="s">
        <v>340</v>
      </c>
      <c r="N28" s="12"/>
      <c r="O28" s="12" t="s">
        <v>481</v>
      </c>
      <c r="P28" s="12" t="s">
        <v>342</v>
      </c>
      <c r="Q28" s="12"/>
      <c r="R28" s="12"/>
      <c r="S28" s="12"/>
      <c r="T28" s="12"/>
      <c r="U28" s="12"/>
      <c r="V28" s="12"/>
      <c r="W28" s="12" t="s">
        <v>482</v>
      </c>
      <c r="X28" s="12" t="s">
        <v>81</v>
      </c>
      <c r="Y28" s="12" t="s">
        <v>13</v>
      </c>
      <c r="Z28" s="12" t="s">
        <v>82</v>
      </c>
      <c r="AA28" s="12" t="s">
        <v>483</v>
      </c>
      <c r="AB28" s="12"/>
      <c r="AC28" s="12" t="s">
        <v>484</v>
      </c>
      <c r="AD28" s="12" t="s">
        <v>485</v>
      </c>
      <c r="AE28" s="12" t="s">
        <v>141</v>
      </c>
      <c r="AF28" s="12" t="s">
        <v>486</v>
      </c>
      <c r="AG28" s="12"/>
      <c r="AH28" s="12"/>
      <c r="AI28" s="12"/>
      <c r="AJ28" s="12"/>
      <c r="AK28" s="12"/>
      <c r="AL28" s="12"/>
      <c r="AM28" s="12"/>
      <c r="AN28" s="12"/>
      <c r="AO28" s="12"/>
      <c r="AP28" s="13">
        <v>0</v>
      </c>
      <c r="AQ28" s="13">
        <v>0</v>
      </c>
      <c r="AR28" s="13">
        <v>250</v>
      </c>
      <c r="AS28" s="13">
        <v>260</v>
      </c>
      <c r="AT28" s="13">
        <v>140</v>
      </c>
      <c r="AU28" s="12">
        <v>56</v>
      </c>
      <c r="AV28" s="13">
        <v>120</v>
      </c>
      <c r="AW28" s="12"/>
      <c r="AX28" s="12"/>
      <c r="AY28" s="12"/>
      <c r="AZ28" s="12"/>
      <c r="BA28" s="12"/>
      <c r="BB28" s="12"/>
      <c r="BC28" s="12" t="s">
        <v>88</v>
      </c>
      <c r="BD28" s="12">
        <v>6</v>
      </c>
      <c r="BE28" s="12" t="s">
        <v>335</v>
      </c>
      <c r="BF28" s="13">
        <v>650</v>
      </c>
      <c r="BG28" s="12">
        <v>2016</v>
      </c>
      <c r="BH28" s="12"/>
      <c r="BI28" s="12"/>
      <c r="BJ28" s="12"/>
      <c r="BK28" s="12"/>
      <c r="BL28" s="12"/>
      <c r="BM28" s="12"/>
      <c r="BN28" s="12">
        <v>2</v>
      </c>
      <c r="BO28" s="12"/>
      <c r="BP28" s="12"/>
      <c r="BQ28" s="12"/>
      <c r="BR28" s="12"/>
      <c r="BS28" s="12"/>
      <c r="BT28" s="12"/>
      <c r="BU28" s="12">
        <v>37</v>
      </c>
      <c r="BV28" s="12">
        <v>0</v>
      </c>
    </row>
    <row r="29" spans="1:74" x14ac:dyDescent="0.25">
      <c r="A29" s="6" t="s">
        <v>71</v>
      </c>
      <c r="B29" s="7">
        <v>42417</v>
      </c>
      <c r="C29" s="6">
        <v>2</v>
      </c>
      <c r="D29" s="6" t="s">
        <v>72</v>
      </c>
      <c r="E29" s="7">
        <v>42417</v>
      </c>
      <c r="F29" s="8" t="s">
        <v>487</v>
      </c>
      <c r="G29" s="8" t="s">
        <v>488</v>
      </c>
      <c r="H29" s="8"/>
      <c r="I29" s="22"/>
      <c r="J29" s="22"/>
      <c r="K29" s="12"/>
      <c r="L29" s="10" t="s">
        <v>489</v>
      </c>
      <c r="M29" s="10" t="s">
        <v>490</v>
      </c>
      <c r="N29" s="10" t="s">
        <v>491</v>
      </c>
      <c r="O29" s="10" t="s">
        <v>492</v>
      </c>
      <c r="P29" s="10" t="s">
        <v>330</v>
      </c>
      <c r="Q29" s="10" t="s">
        <v>493</v>
      </c>
      <c r="R29" s="10" t="s">
        <v>489</v>
      </c>
      <c r="S29" s="10" t="s">
        <v>494</v>
      </c>
      <c r="T29" s="10" t="s">
        <v>495</v>
      </c>
      <c r="U29" s="10"/>
      <c r="V29" s="10"/>
      <c r="W29" s="10" t="s">
        <v>496</v>
      </c>
      <c r="X29" s="10" t="s">
        <v>81</v>
      </c>
      <c r="Y29" s="10" t="s">
        <v>13</v>
      </c>
      <c r="Z29" s="10" t="s">
        <v>82</v>
      </c>
      <c r="AA29" s="10" t="s">
        <v>497</v>
      </c>
      <c r="AB29" s="10"/>
      <c r="AC29" s="10" t="s">
        <v>498</v>
      </c>
      <c r="AD29" s="10" t="s">
        <v>499</v>
      </c>
      <c r="AE29" s="10" t="s">
        <v>141</v>
      </c>
      <c r="AF29" s="10" t="s">
        <v>142</v>
      </c>
      <c r="AG29" s="10"/>
      <c r="AH29" s="10"/>
      <c r="AI29" s="10"/>
      <c r="AJ29" s="10" t="s">
        <v>141</v>
      </c>
      <c r="AK29" s="10"/>
      <c r="AL29" s="10"/>
      <c r="AM29" s="10"/>
      <c r="AN29" s="10" t="s">
        <v>126</v>
      </c>
      <c r="AO29" s="10"/>
      <c r="AP29" s="11">
        <v>0</v>
      </c>
      <c r="AQ29" s="11">
        <v>0</v>
      </c>
      <c r="AR29" s="11">
        <v>0</v>
      </c>
      <c r="AS29" s="11">
        <v>1300</v>
      </c>
      <c r="AT29" s="11">
        <v>591</v>
      </c>
      <c r="AU29" s="10">
        <v>45</v>
      </c>
      <c r="AV29" s="11">
        <v>5309</v>
      </c>
      <c r="AW29" s="10"/>
      <c r="AX29" s="10"/>
      <c r="AY29" s="10"/>
      <c r="AZ29" s="10"/>
      <c r="BA29" s="10" t="s">
        <v>500</v>
      </c>
      <c r="BB29" s="10">
        <v>9</v>
      </c>
      <c r="BC29" s="10"/>
      <c r="BD29" s="10"/>
      <c r="BE29" s="10" t="s">
        <v>290</v>
      </c>
      <c r="BF29" s="11">
        <v>1891</v>
      </c>
      <c r="BG29" s="10">
        <v>2016</v>
      </c>
      <c r="BH29" s="10"/>
      <c r="BI29" s="10"/>
      <c r="BJ29" s="10"/>
      <c r="BK29" s="10"/>
      <c r="BL29" s="10"/>
      <c r="BM29" s="10"/>
      <c r="BN29" s="10"/>
      <c r="BO29" s="10" t="s">
        <v>149</v>
      </c>
      <c r="BP29" s="10" t="s">
        <v>273</v>
      </c>
      <c r="BQ29" s="10" t="s">
        <v>110</v>
      </c>
      <c r="BR29" s="15">
        <v>41866</v>
      </c>
      <c r="BS29" s="10"/>
      <c r="BT29" s="10" t="s">
        <v>501</v>
      </c>
      <c r="BU29" s="10">
        <v>46</v>
      </c>
      <c r="BV29" s="10">
        <v>0</v>
      </c>
    </row>
    <row r="30" spans="1:74" x14ac:dyDescent="0.25">
      <c r="A30" s="6" t="s">
        <v>71</v>
      </c>
      <c r="B30" s="7">
        <v>42416</v>
      </c>
      <c r="C30" s="6">
        <v>2</v>
      </c>
      <c r="D30" s="6" t="s">
        <v>72</v>
      </c>
      <c r="E30" s="7">
        <v>42418</v>
      </c>
      <c r="F30" s="8" t="s">
        <v>502</v>
      </c>
      <c r="G30" s="8" t="s">
        <v>503</v>
      </c>
      <c r="H30" s="8"/>
      <c r="I30" s="22"/>
      <c r="J30" s="22"/>
      <c r="K30" s="12"/>
      <c r="L30" s="10" t="s">
        <v>504</v>
      </c>
      <c r="M30" s="10" t="s">
        <v>505</v>
      </c>
      <c r="N30" s="10"/>
      <c r="O30" s="10" t="s">
        <v>506</v>
      </c>
      <c r="P30" s="10" t="s">
        <v>79</v>
      </c>
      <c r="Q30" s="10" t="s">
        <v>507</v>
      </c>
      <c r="R30" s="10" t="s">
        <v>504</v>
      </c>
      <c r="S30" s="10" t="s">
        <v>508</v>
      </c>
      <c r="T30" s="10"/>
      <c r="U30" s="10"/>
      <c r="V30" s="10"/>
      <c r="W30" s="10" t="s">
        <v>509</v>
      </c>
      <c r="X30" s="10" t="s">
        <v>81</v>
      </c>
      <c r="Y30" s="10" t="s">
        <v>13</v>
      </c>
      <c r="Z30" s="10" t="s">
        <v>82</v>
      </c>
      <c r="AA30" s="10" t="s">
        <v>510</v>
      </c>
      <c r="AB30" s="10"/>
      <c r="AC30" s="10" t="s">
        <v>511</v>
      </c>
      <c r="AD30" s="10" t="s">
        <v>512</v>
      </c>
      <c r="AE30" s="10" t="s">
        <v>513</v>
      </c>
      <c r="AF30" s="10" t="s">
        <v>514</v>
      </c>
      <c r="AG30" s="10" t="s">
        <v>515</v>
      </c>
      <c r="AH30" s="10"/>
      <c r="AI30" s="10"/>
      <c r="AJ30" s="10"/>
      <c r="AK30" s="10" t="s">
        <v>516</v>
      </c>
      <c r="AL30" s="10"/>
      <c r="AM30" s="10"/>
      <c r="AN30" s="10" t="s">
        <v>517</v>
      </c>
      <c r="AO30" s="10"/>
      <c r="AP30" s="11">
        <v>3450</v>
      </c>
      <c r="AQ30" s="11">
        <v>3225</v>
      </c>
      <c r="AR30" s="11">
        <v>4150</v>
      </c>
      <c r="AS30" s="11">
        <v>3950</v>
      </c>
      <c r="AT30" s="11">
        <v>24302</v>
      </c>
      <c r="AU30" s="10">
        <v>444</v>
      </c>
      <c r="AV30" s="10"/>
      <c r="AW30" s="10"/>
      <c r="AX30" s="10"/>
      <c r="AY30" s="10"/>
      <c r="AZ30" s="10"/>
      <c r="BA30" s="10" t="s">
        <v>89</v>
      </c>
      <c r="BB30" s="10">
        <v>5</v>
      </c>
      <c r="BC30" s="10" t="s">
        <v>89</v>
      </c>
      <c r="BD30" s="10">
        <v>5</v>
      </c>
      <c r="BE30" s="10" t="s">
        <v>90</v>
      </c>
      <c r="BF30" s="11">
        <v>85897</v>
      </c>
      <c r="BG30" s="10">
        <v>2016</v>
      </c>
      <c r="BH30" s="10"/>
      <c r="BI30" s="10"/>
      <c r="BJ30" s="10"/>
      <c r="BK30" s="10"/>
      <c r="BL30" s="10"/>
      <c r="BM30" s="10"/>
      <c r="BN30" s="10">
        <v>39</v>
      </c>
      <c r="BO30" s="10" t="s">
        <v>149</v>
      </c>
      <c r="BP30" s="10" t="s">
        <v>291</v>
      </c>
      <c r="BQ30" s="10" t="s">
        <v>110</v>
      </c>
      <c r="BR30" s="15">
        <v>42240</v>
      </c>
      <c r="BS30" s="10" t="s">
        <v>518</v>
      </c>
      <c r="BT30" s="10" t="s">
        <v>519</v>
      </c>
      <c r="BU30" s="10">
        <v>82</v>
      </c>
      <c r="BV30" s="10">
        <v>1955</v>
      </c>
    </row>
    <row r="31" spans="1:74" x14ac:dyDescent="0.25">
      <c r="A31" s="6" t="s">
        <v>71</v>
      </c>
      <c r="B31" s="7">
        <v>42423</v>
      </c>
      <c r="C31" s="6">
        <v>2</v>
      </c>
      <c r="D31" s="6" t="s">
        <v>366</v>
      </c>
      <c r="E31" s="7">
        <v>42423</v>
      </c>
      <c r="F31" s="8" t="s">
        <v>520</v>
      </c>
      <c r="G31" s="8" t="s">
        <v>521</v>
      </c>
      <c r="H31" s="8"/>
      <c r="I31" s="22"/>
      <c r="J31" s="22"/>
      <c r="K31" s="12"/>
      <c r="L31" s="12" t="s">
        <v>522</v>
      </c>
      <c r="M31" s="12" t="s">
        <v>523</v>
      </c>
      <c r="N31" s="12"/>
      <c r="O31" s="12" t="s">
        <v>524</v>
      </c>
      <c r="P31" s="12" t="s">
        <v>525</v>
      </c>
      <c r="Q31" s="12"/>
      <c r="R31" s="12"/>
      <c r="S31" s="12"/>
      <c r="T31" s="12"/>
      <c r="U31" s="12"/>
      <c r="V31" s="12"/>
      <c r="W31" s="12" t="s">
        <v>526</v>
      </c>
      <c r="X31" s="12" t="s">
        <v>81</v>
      </c>
      <c r="Y31" s="12" t="s">
        <v>13</v>
      </c>
      <c r="Z31" s="12" t="s">
        <v>82</v>
      </c>
      <c r="AA31" s="12" t="s">
        <v>527</v>
      </c>
      <c r="AB31" s="12"/>
      <c r="AC31" s="12" t="s">
        <v>528</v>
      </c>
      <c r="AD31" s="12" t="s">
        <v>529</v>
      </c>
      <c r="AE31" s="12" t="s">
        <v>530</v>
      </c>
      <c r="AF31" s="12" t="s">
        <v>531</v>
      </c>
      <c r="AG31" s="12"/>
      <c r="AH31" s="12"/>
      <c r="AI31" s="12"/>
      <c r="AJ31" s="12"/>
      <c r="AK31" s="12"/>
      <c r="AL31" s="12"/>
      <c r="AM31" s="12"/>
      <c r="AN31" s="12"/>
      <c r="AO31" s="12"/>
      <c r="AP31" s="13">
        <v>120</v>
      </c>
      <c r="AQ31" s="13">
        <v>0</v>
      </c>
      <c r="AR31" s="13">
        <v>0</v>
      </c>
      <c r="AS31" s="13">
        <v>0</v>
      </c>
      <c r="AT31" s="13">
        <v>50</v>
      </c>
      <c r="AU31" s="12">
        <v>13</v>
      </c>
      <c r="AV31" s="12"/>
      <c r="AW31" s="12"/>
      <c r="AX31" s="12"/>
      <c r="AY31" s="12"/>
      <c r="AZ31" s="12"/>
      <c r="BA31" s="12"/>
      <c r="BB31" s="12"/>
      <c r="BC31" s="12" t="s">
        <v>88</v>
      </c>
      <c r="BD31" s="12">
        <v>6</v>
      </c>
      <c r="BE31" s="12" t="s">
        <v>290</v>
      </c>
      <c r="BF31" s="13">
        <v>331</v>
      </c>
      <c r="BG31" s="12">
        <v>2016</v>
      </c>
      <c r="BH31" s="12"/>
      <c r="BI31" s="12"/>
      <c r="BJ31" s="12"/>
      <c r="BK31" s="12"/>
      <c r="BL31" s="12"/>
      <c r="BM31" s="12"/>
      <c r="BN31" s="12">
        <v>9</v>
      </c>
      <c r="BO31" s="12"/>
      <c r="BP31" s="12"/>
      <c r="BQ31" s="12"/>
      <c r="BR31" s="12"/>
      <c r="BS31" s="12"/>
      <c r="BT31" s="12" t="s">
        <v>151</v>
      </c>
      <c r="BU31" s="12">
        <v>55</v>
      </c>
      <c r="BV31" s="12">
        <v>0</v>
      </c>
    </row>
    <row r="32" spans="1:74" x14ac:dyDescent="0.25">
      <c r="A32" s="6" t="s">
        <v>71</v>
      </c>
      <c r="B32" s="7">
        <v>42402</v>
      </c>
      <c r="C32" s="6">
        <v>2</v>
      </c>
      <c r="D32" s="6" t="s">
        <v>72</v>
      </c>
      <c r="E32" s="7">
        <v>42408</v>
      </c>
      <c r="F32" s="8" t="s">
        <v>532</v>
      </c>
      <c r="G32" s="8" t="s">
        <v>533</v>
      </c>
      <c r="H32" s="8"/>
      <c r="I32" s="22"/>
      <c r="J32" s="22"/>
      <c r="K32" s="12"/>
      <c r="L32" s="10" t="s">
        <v>534</v>
      </c>
      <c r="M32" s="10" t="s">
        <v>535</v>
      </c>
      <c r="N32" s="10"/>
      <c r="O32" s="10" t="s">
        <v>536</v>
      </c>
      <c r="P32" s="10" t="s">
        <v>79</v>
      </c>
      <c r="Q32" s="10" t="s">
        <v>537</v>
      </c>
      <c r="R32" s="10" t="s">
        <v>534</v>
      </c>
      <c r="S32" s="10" t="s">
        <v>538</v>
      </c>
      <c r="T32" s="10"/>
      <c r="U32" s="10"/>
      <c r="V32" s="10"/>
      <c r="W32" s="10" t="s">
        <v>539</v>
      </c>
      <c r="X32" s="10" t="s">
        <v>122</v>
      </c>
      <c r="Y32" s="10" t="s">
        <v>103</v>
      </c>
      <c r="Z32" s="10" t="s">
        <v>122</v>
      </c>
      <c r="AA32" s="10" t="s">
        <v>540</v>
      </c>
      <c r="AB32" s="10"/>
      <c r="AC32" s="10" t="s">
        <v>541</v>
      </c>
      <c r="AD32" s="10" t="s">
        <v>542</v>
      </c>
      <c r="AE32" s="10" t="s">
        <v>543</v>
      </c>
      <c r="AF32" s="10" t="s">
        <v>544</v>
      </c>
      <c r="AG32" s="10" t="s">
        <v>545</v>
      </c>
      <c r="AH32" s="10"/>
      <c r="AI32" s="10"/>
      <c r="AJ32" s="10"/>
      <c r="AK32" s="10"/>
      <c r="AL32" s="10"/>
      <c r="AM32" s="10"/>
      <c r="AN32" s="10" t="s">
        <v>107</v>
      </c>
      <c r="AO32" s="10"/>
      <c r="AP32" s="11">
        <v>2500</v>
      </c>
      <c r="AQ32" s="11">
        <v>3100</v>
      </c>
      <c r="AR32" s="11">
        <v>2500</v>
      </c>
      <c r="AS32" s="11">
        <v>3500</v>
      </c>
      <c r="AT32" s="11">
        <v>0</v>
      </c>
      <c r="AU32" s="10">
        <v>64</v>
      </c>
      <c r="AV32" s="11">
        <v>2500</v>
      </c>
      <c r="AW32" s="10"/>
      <c r="AX32" s="10"/>
      <c r="AY32" s="10" t="s">
        <v>191</v>
      </c>
      <c r="AZ32" s="10"/>
      <c r="BA32" s="10" t="s">
        <v>148</v>
      </c>
      <c r="BB32" s="10">
        <v>4</v>
      </c>
      <c r="BC32" s="10" t="s">
        <v>218</v>
      </c>
      <c r="BD32" s="10">
        <v>2</v>
      </c>
      <c r="BE32" s="10" t="s">
        <v>90</v>
      </c>
      <c r="BF32" s="11">
        <v>420659</v>
      </c>
      <c r="BG32" s="10">
        <v>2015</v>
      </c>
      <c r="BH32" s="10"/>
      <c r="BI32" s="10"/>
      <c r="BJ32" s="10"/>
      <c r="BK32" s="10"/>
      <c r="BL32" s="10"/>
      <c r="BM32" s="10"/>
      <c r="BN32" s="10">
        <v>27</v>
      </c>
      <c r="BO32" s="10" t="s">
        <v>252</v>
      </c>
      <c r="BP32" s="10" t="s">
        <v>273</v>
      </c>
      <c r="BQ32" s="10" t="s">
        <v>110</v>
      </c>
      <c r="BR32" s="15">
        <v>40988</v>
      </c>
      <c r="BS32" s="10"/>
      <c r="BT32" s="10" t="s">
        <v>546</v>
      </c>
      <c r="BU32" s="10">
        <v>77</v>
      </c>
      <c r="BV32" s="10">
        <v>1960</v>
      </c>
    </row>
    <row r="33" spans="1:74" x14ac:dyDescent="0.25">
      <c r="A33" s="6" t="s">
        <v>71</v>
      </c>
      <c r="B33" s="7">
        <v>42419</v>
      </c>
      <c r="C33" s="6">
        <v>2</v>
      </c>
      <c r="D33" s="6" t="s">
        <v>92</v>
      </c>
      <c r="E33" s="7">
        <v>42419</v>
      </c>
      <c r="F33" s="8" t="s">
        <v>547</v>
      </c>
      <c r="G33" s="8" t="s">
        <v>548</v>
      </c>
      <c r="H33" s="8"/>
      <c r="I33" s="22"/>
      <c r="J33" s="22"/>
      <c r="K33" s="12"/>
      <c r="L33" s="12" t="s">
        <v>549</v>
      </c>
      <c r="M33" s="12" t="s">
        <v>550</v>
      </c>
      <c r="N33" s="12" t="s">
        <v>491</v>
      </c>
      <c r="O33" s="12" t="s">
        <v>551</v>
      </c>
      <c r="P33" s="12" t="s">
        <v>330</v>
      </c>
      <c r="Q33" s="12"/>
      <c r="R33" s="12"/>
      <c r="S33" s="12"/>
      <c r="T33" s="12"/>
      <c r="U33" s="12"/>
      <c r="V33" s="12"/>
      <c r="W33" s="12" t="s">
        <v>552</v>
      </c>
      <c r="X33" s="12" t="s">
        <v>403</v>
      </c>
      <c r="Y33" s="12" t="s">
        <v>13</v>
      </c>
      <c r="Z33" s="12" t="s">
        <v>82</v>
      </c>
      <c r="AA33" s="12" t="s">
        <v>553</v>
      </c>
      <c r="AB33" s="12"/>
      <c r="AC33" s="12" t="s">
        <v>554</v>
      </c>
      <c r="AD33" s="12" t="s">
        <v>555</v>
      </c>
      <c r="AE33" s="12" t="s">
        <v>141</v>
      </c>
      <c r="AF33" s="12" t="s">
        <v>556</v>
      </c>
      <c r="AG33" s="12"/>
      <c r="AH33" s="12"/>
      <c r="AI33" s="12"/>
      <c r="AJ33" s="12"/>
      <c r="AK33" s="12"/>
      <c r="AL33" s="12"/>
      <c r="AM33" s="12"/>
      <c r="AN33" s="12" t="s">
        <v>557</v>
      </c>
      <c r="AO33" s="12"/>
      <c r="AP33" s="13">
        <v>0</v>
      </c>
      <c r="AQ33" s="13">
        <v>0</v>
      </c>
      <c r="AR33" s="13">
        <v>125</v>
      </c>
      <c r="AS33" s="13">
        <v>250</v>
      </c>
      <c r="AT33" s="13">
        <v>2750</v>
      </c>
      <c r="AU33" s="12">
        <v>4</v>
      </c>
      <c r="AV33" s="12"/>
      <c r="AW33" s="12"/>
      <c r="AX33" s="12"/>
      <c r="AY33" s="12"/>
      <c r="AZ33" s="12"/>
      <c r="BA33" s="12"/>
      <c r="BB33" s="12"/>
      <c r="BC33" s="12" t="s">
        <v>194</v>
      </c>
      <c r="BD33" s="12">
        <v>7</v>
      </c>
      <c r="BE33" s="12" t="s">
        <v>290</v>
      </c>
      <c r="BF33" s="13">
        <v>3125</v>
      </c>
      <c r="BG33" s="12">
        <v>2016</v>
      </c>
      <c r="BH33" s="12"/>
      <c r="BI33" s="12"/>
      <c r="BJ33" s="12"/>
      <c r="BK33" s="12"/>
      <c r="BL33" s="12"/>
      <c r="BM33" s="12"/>
      <c r="BN33" s="12">
        <v>2</v>
      </c>
      <c r="BO33" s="12" t="s">
        <v>108</v>
      </c>
      <c r="BP33" s="12" t="s">
        <v>273</v>
      </c>
      <c r="BQ33" s="12" t="s">
        <v>110</v>
      </c>
      <c r="BR33" s="14">
        <v>42361</v>
      </c>
      <c r="BS33" s="12"/>
      <c r="BT33" s="12" t="s">
        <v>558</v>
      </c>
      <c r="BU33" s="12">
        <v>42</v>
      </c>
      <c r="BV33" s="12">
        <v>0</v>
      </c>
    </row>
    <row r="34" spans="1:74" x14ac:dyDescent="0.25">
      <c r="A34" s="6" t="s">
        <v>71</v>
      </c>
      <c r="B34" s="7">
        <v>42405</v>
      </c>
      <c r="C34" s="6">
        <v>2</v>
      </c>
      <c r="D34" s="6" t="s">
        <v>72</v>
      </c>
      <c r="E34" s="7">
        <v>42408</v>
      </c>
      <c r="F34" s="8" t="s">
        <v>559</v>
      </c>
      <c r="G34" s="8" t="s">
        <v>560</v>
      </c>
      <c r="H34" s="8"/>
      <c r="I34" s="22"/>
      <c r="J34" s="22"/>
      <c r="K34" s="12"/>
      <c r="L34" s="10" t="s">
        <v>561</v>
      </c>
      <c r="M34" s="10" t="s">
        <v>562</v>
      </c>
      <c r="N34" s="10" t="s">
        <v>370</v>
      </c>
      <c r="O34" s="10" t="s">
        <v>563</v>
      </c>
      <c r="P34" s="10" t="s">
        <v>79</v>
      </c>
      <c r="Q34" s="10" t="s">
        <v>564</v>
      </c>
      <c r="R34" s="10" t="s">
        <v>561</v>
      </c>
      <c r="S34" s="10" t="s">
        <v>565</v>
      </c>
      <c r="T34" s="10" t="s">
        <v>227</v>
      </c>
      <c r="U34" s="10"/>
      <c r="V34" s="10"/>
      <c r="W34" s="10" t="s">
        <v>566</v>
      </c>
      <c r="X34" s="10" t="s">
        <v>81</v>
      </c>
      <c r="Y34" s="10" t="s">
        <v>13</v>
      </c>
      <c r="Z34" s="10" t="s">
        <v>82</v>
      </c>
      <c r="AA34" s="10" t="s">
        <v>567</v>
      </c>
      <c r="AB34" s="10"/>
      <c r="AC34" s="10" t="s">
        <v>568</v>
      </c>
      <c r="AD34" s="10" t="s">
        <v>569</v>
      </c>
      <c r="AE34" s="10" t="s">
        <v>570</v>
      </c>
      <c r="AF34" s="10" t="s">
        <v>544</v>
      </c>
      <c r="AG34" s="10" t="s">
        <v>571</v>
      </c>
      <c r="AH34" s="10"/>
      <c r="AI34" s="10"/>
      <c r="AJ34" s="10" t="s">
        <v>570</v>
      </c>
      <c r="AK34" s="10" t="s">
        <v>145</v>
      </c>
      <c r="AL34" s="10"/>
      <c r="AM34" s="10"/>
      <c r="AN34" s="10" t="s">
        <v>462</v>
      </c>
      <c r="AO34" s="10"/>
      <c r="AP34" s="11">
        <v>750</v>
      </c>
      <c r="AQ34" s="11">
        <v>1010</v>
      </c>
      <c r="AR34" s="11">
        <v>240</v>
      </c>
      <c r="AS34" s="11">
        <v>4117</v>
      </c>
      <c r="AT34" s="11">
        <v>440</v>
      </c>
      <c r="AU34" s="10">
        <v>76</v>
      </c>
      <c r="AV34" s="10"/>
      <c r="AW34" s="10"/>
      <c r="AX34" s="10"/>
      <c r="AY34" s="10" t="s">
        <v>191</v>
      </c>
      <c r="AZ34" s="10"/>
      <c r="BA34" s="10" t="s">
        <v>89</v>
      </c>
      <c r="BB34" s="10">
        <v>5</v>
      </c>
      <c r="BC34" s="10" t="s">
        <v>148</v>
      </c>
      <c r="BD34" s="10">
        <v>4</v>
      </c>
      <c r="BE34" s="10" t="s">
        <v>90</v>
      </c>
      <c r="BF34" s="11">
        <v>46856</v>
      </c>
      <c r="BG34" s="10">
        <v>2016</v>
      </c>
      <c r="BH34" s="10"/>
      <c r="BI34" s="10"/>
      <c r="BJ34" s="10"/>
      <c r="BK34" s="10"/>
      <c r="BL34" s="10"/>
      <c r="BM34" s="10"/>
      <c r="BN34" s="10">
        <v>16</v>
      </c>
      <c r="BO34" s="10" t="s">
        <v>252</v>
      </c>
      <c r="BP34" s="10" t="s">
        <v>572</v>
      </c>
      <c r="BQ34" s="10" t="s">
        <v>254</v>
      </c>
      <c r="BR34" s="15">
        <v>41974</v>
      </c>
      <c r="BS34" s="10"/>
      <c r="BT34" s="10" t="s">
        <v>573</v>
      </c>
      <c r="BU34" s="10">
        <v>69</v>
      </c>
      <c r="BV34" s="10">
        <v>1968</v>
      </c>
    </row>
    <row r="35" spans="1:74" x14ac:dyDescent="0.25">
      <c r="A35" s="6" t="s">
        <v>71</v>
      </c>
      <c r="B35" s="7">
        <v>42408</v>
      </c>
      <c r="C35" s="6">
        <v>4</v>
      </c>
      <c r="D35" s="6" t="s">
        <v>72</v>
      </c>
      <c r="E35" s="7">
        <v>42408</v>
      </c>
      <c r="F35" s="8" t="s">
        <v>574</v>
      </c>
      <c r="G35" s="8" t="s">
        <v>575</v>
      </c>
      <c r="H35" s="8" t="s">
        <v>576</v>
      </c>
      <c r="I35" s="22" t="s">
        <v>577</v>
      </c>
      <c r="J35" s="22"/>
      <c r="K35" s="12"/>
      <c r="L35" s="10" t="s">
        <v>578</v>
      </c>
      <c r="M35" s="10" t="s">
        <v>579</v>
      </c>
      <c r="N35" s="10" t="s">
        <v>580</v>
      </c>
      <c r="O35" s="10" t="s">
        <v>581</v>
      </c>
      <c r="P35" s="10" t="s">
        <v>79</v>
      </c>
      <c r="Q35" s="10"/>
      <c r="R35" s="10"/>
      <c r="S35" s="10"/>
      <c r="T35" s="10"/>
      <c r="U35" s="10"/>
      <c r="V35" s="10"/>
      <c r="W35" s="10" t="s">
        <v>582</v>
      </c>
      <c r="X35" s="10" t="s">
        <v>583</v>
      </c>
      <c r="Y35" s="10" t="s">
        <v>13</v>
      </c>
      <c r="Z35" s="10" t="s">
        <v>584</v>
      </c>
      <c r="AA35" s="10" t="s">
        <v>585</v>
      </c>
      <c r="AB35" s="10"/>
      <c r="AC35" s="10" t="s">
        <v>586</v>
      </c>
      <c r="AD35" s="10" t="s">
        <v>587</v>
      </c>
      <c r="AE35" s="10"/>
      <c r="AF35" s="10"/>
      <c r="AG35" s="10" t="s">
        <v>588</v>
      </c>
      <c r="AH35" s="10"/>
      <c r="AI35" s="10"/>
      <c r="AJ35" s="10"/>
      <c r="AK35" s="10"/>
      <c r="AL35" s="10"/>
      <c r="AM35" s="10"/>
      <c r="AN35" s="10" t="s">
        <v>107</v>
      </c>
      <c r="AO35" s="10"/>
      <c r="AP35" s="11">
        <v>16500</v>
      </c>
      <c r="AQ35" s="11">
        <v>10500</v>
      </c>
      <c r="AR35" s="11">
        <v>100</v>
      </c>
      <c r="AS35" s="11">
        <v>10000</v>
      </c>
      <c r="AT35" s="11">
        <v>10465</v>
      </c>
      <c r="AU35" s="10">
        <v>187</v>
      </c>
      <c r="AV35" s="10"/>
      <c r="AW35" s="10"/>
      <c r="AX35" s="10"/>
      <c r="AY35" s="10"/>
      <c r="AZ35" s="10"/>
      <c r="BA35" s="10" t="s">
        <v>148</v>
      </c>
      <c r="BB35" s="10">
        <v>4</v>
      </c>
      <c r="BC35" s="10" t="s">
        <v>218</v>
      </c>
      <c r="BD35" s="10">
        <v>2</v>
      </c>
      <c r="BE35" s="10" t="s">
        <v>90</v>
      </c>
      <c r="BF35" s="11">
        <v>383953</v>
      </c>
      <c r="BG35" s="10">
        <v>2016</v>
      </c>
      <c r="BH35" s="10"/>
      <c r="BI35" s="10"/>
      <c r="BJ35" s="10"/>
      <c r="BK35" s="10"/>
      <c r="BL35" s="10"/>
      <c r="BM35" s="10"/>
      <c r="BN35" s="10">
        <v>36</v>
      </c>
      <c r="BO35" s="10" t="s">
        <v>252</v>
      </c>
      <c r="BP35" s="10" t="s">
        <v>273</v>
      </c>
      <c r="BQ35" s="10" t="s">
        <v>110</v>
      </c>
      <c r="BR35" s="15">
        <v>40953</v>
      </c>
      <c r="BS35" s="10"/>
      <c r="BT35" s="10" t="s">
        <v>519</v>
      </c>
      <c r="BU35" s="10">
        <v>87</v>
      </c>
      <c r="BV35" s="10">
        <v>1950</v>
      </c>
    </row>
    <row r="36" spans="1:74" x14ac:dyDescent="0.25">
      <c r="A36" s="6" t="s">
        <v>71</v>
      </c>
      <c r="B36" s="7">
        <v>42408</v>
      </c>
      <c r="C36" s="6">
        <v>2</v>
      </c>
      <c r="D36" s="6" t="s">
        <v>72</v>
      </c>
      <c r="E36" s="7">
        <v>42408</v>
      </c>
      <c r="F36" s="8" t="s">
        <v>589</v>
      </c>
      <c r="G36" s="8" t="s">
        <v>590</v>
      </c>
      <c r="H36" s="8"/>
      <c r="I36" s="22"/>
      <c r="J36" s="22"/>
      <c r="K36" s="12"/>
      <c r="L36" s="10" t="s">
        <v>591</v>
      </c>
      <c r="M36" s="10" t="s">
        <v>592</v>
      </c>
      <c r="N36" s="10"/>
      <c r="O36" s="10" t="s">
        <v>593</v>
      </c>
      <c r="P36" s="10" t="s">
        <v>79</v>
      </c>
      <c r="Q36" s="10" t="s">
        <v>594</v>
      </c>
      <c r="R36" s="10" t="s">
        <v>595</v>
      </c>
      <c r="S36" s="10" t="s">
        <v>596</v>
      </c>
      <c r="T36" s="10" t="s">
        <v>227</v>
      </c>
      <c r="U36" s="10"/>
      <c r="V36" s="10"/>
      <c r="W36" s="10" t="s">
        <v>597</v>
      </c>
      <c r="X36" s="10" t="s">
        <v>81</v>
      </c>
      <c r="Y36" s="10" t="s">
        <v>13</v>
      </c>
      <c r="Z36" s="10" t="s">
        <v>82</v>
      </c>
      <c r="AA36" s="10" t="s">
        <v>598</v>
      </c>
      <c r="AB36" s="10"/>
      <c r="AC36" s="10" t="s">
        <v>599</v>
      </c>
      <c r="AD36" s="10" t="s">
        <v>600</v>
      </c>
      <c r="AE36" s="10" t="s">
        <v>141</v>
      </c>
      <c r="AF36" s="10" t="s">
        <v>601</v>
      </c>
      <c r="AG36" s="10" t="s">
        <v>602</v>
      </c>
      <c r="AH36" s="10"/>
      <c r="AI36" s="10"/>
      <c r="AJ36" s="10" t="s">
        <v>141</v>
      </c>
      <c r="AK36" s="10"/>
      <c r="AL36" s="10"/>
      <c r="AM36" s="10"/>
      <c r="AN36" s="10" t="s">
        <v>147</v>
      </c>
      <c r="AO36" s="10"/>
      <c r="AP36" s="11">
        <v>5000</v>
      </c>
      <c r="AQ36" s="11">
        <v>0</v>
      </c>
      <c r="AR36" s="11">
        <v>0</v>
      </c>
      <c r="AS36" s="11">
        <v>2500</v>
      </c>
      <c r="AT36" s="11">
        <v>200</v>
      </c>
      <c r="AU36" s="10">
        <v>49</v>
      </c>
      <c r="AV36" s="11">
        <v>4000</v>
      </c>
      <c r="AW36" s="10"/>
      <c r="AX36" s="10"/>
      <c r="AY36" s="10"/>
      <c r="AZ36" s="10"/>
      <c r="BA36" s="10" t="s">
        <v>192</v>
      </c>
      <c r="BB36" s="10" t="s">
        <v>193</v>
      </c>
      <c r="BC36" s="10" t="s">
        <v>148</v>
      </c>
      <c r="BD36" s="10">
        <v>4</v>
      </c>
      <c r="BE36" s="10" t="s">
        <v>90</v>
      </c>
      <c r="BF36" s="11">
        <v>16976</v>
      </c>
      <c r="BG36" s="10">
        <v>2016</v>
      </c>
      <c r="BH36" s="10"/>
      <c r="BI36" s="10"/>
      <c r="BJ36" s="10"/>
      <c r="BK36" s="10"/>
      <c r="BL36" s="10"/>
      <c r="BM36" s="10"/>
      <c r="BN36" s="10">
        <v>24</v>
      </c>
      <c r="BO36" s="10" t="s">
        <v>108</v>
      </c>
      <c r="BP36" s="10" t="s">
        <v>273</v>
      </c>
      <c r="BQ36" s="10" t="s">
        <v>110</v>
      </c>
      <c r="BR36" s="15">
        <v>41781</v>
      </c>
      <c r="BS36" s="10" t="s">
        <v>178</v>
      </c>
      <c r="BT36" s="10" t="s">
        <v>603</v>
      </c>
      <c r="BU36" s="10">
        <v>58</v>
      </c>
      <c r="BV36" s="10">
        <v>1980</v>
      </c>
    </row>
    <row r="37" spans="1:74" x14ac:dyDescent="0.25">
      <c r="A37" s="6" t="s">
        <v>71</v>
      </c>
      <c r="B37" s="7">
        <v>42425</v>
      </c>
      <c r="C37" s="6">
        <v>4</v>
      </c>
      <c r="D37" s="6" t="s">
        <v>366</v>
      </c>
      <c r="E37" s="7">
        <v>42425</v>
      </c>
      <c r="F37" s="8" t="s">
        <v>604</v>
      </c>
      <c r="G37" s="8" t="s">
        <v>605</v>
      </c>
      <c r="H37" s="8" t="s">
        <v>606</v>
      </c>
      <c r="I37" s="22" t="s">
        <v>607</v>
      </c>
      <c r="J37" s="22"/>
      <c r="K37" s="12"/>
      <c r="L37" s="12" t="s">
        <v>608</v>
      </c>
      <c r="M37" s="12" t="s">
        <v>609</v>
      </c>
      <c r="N37" s="12" t="s">
        <v>610</v>
      </c>
      <c r="O37" s="12" t="s">
        <v>611</v>
      </c>
      <c r="P37" s="12" t="s">
        <v>79</v>
      </c>
      <c r="Q37" s="12" t="s">
        <v>612</v>
      </c>
      <c r="R37" s="12" t="s">
        <v>608</v>
      </c>
      <c r="S37" s="12" t="s">
        <v>415</v>
      </c>
      <c r="T37" s="12" t="s">
        <v>308</v>
      </c>
      <c r="U37" s="12"/>
      <c r="V37" s="12"/>
      <c r="W37" s="12" t="s">
        <v>613</v>
      </c>
      <c r="X37" s="12" t="s">
        <v>314</v>
      </c>
      <c r="Y37" s="12" t="s">
        <v>13</v>
      </c>
      <c r="Z37" s="12" t="s">
        <v>315</v>
      </c>
      <c r="AA37" s="12" t="s">
        <v>614</v>
      </c>
      <c r="AB37" s="12"/>
      <c r="AC37" s="12" t="s">
        <v>615</v>
      </c>
      <c r="AD37" s="12" t="s">
        <v>616</v>
      </c>
      <c r="AE37" s="12" t="s">
        <v>617</v>
      </c>
      <c r="AF37" s="12" t="s">
        <v>618</v>
      </c>
      <c r="AG37" s="12" t="s">
        <v>619</v>
      </c>
      <c r="AH37" s="12"/>
      <c r="AI37" s="12"/>
      <c r="AJ37" s="12" t="s">
        <v>620</v>
      </c>
      <c r="AK37" s="12" t="s">
        <v>621</v>
      </c>
      <c r="AL37" s="12"/>
      <c r="AM37" s="12"/>
      <c r="AN37" s="12" t="s">
        <v>147</v>
      </c>
      <c r="AO37" s="12"/>
      <c r="AP37" s="13">
        <v>5250</v>
      </c>
      <c r="AQ37" s="13">
        <v>6550</v>
      </c>
      <c r="AR37" s="13">
        <v>5550</v>
      </c>
      <c r="AS37" s="13">
        <v>2000</v>
      </c>
      <c r="AT37" s="13">
        <v>30</v>
      </c>
      <c r="AU37" s="12">
        <v>66</v>
      </c>
      <c r="AV37" s="12"/>
      <c r="AW37" s="12"/>
      <c r="AX37" s="12"/>
      <c r="AY37" s="12"/>
      <c r="AZ37" s="12"/>
      <c r="BA37" s="12" t="s">
        <v>88</v>
      </c>
      <c r="BB37" s="12">
        <v>6</v>
      </c>
      <c r="BC37" s="12" t="s">
        <v>89</v>
      </c>
      <c r="BD37" s="12">
        <v>5</v>
      </c>
      <c r="BE37" s="12" t="s">
        <v>90</v>
      </c>
      <c r="BF37" s="13">
        <v>36109</v>
      </c>
      <c r="BG37" s="12">
        <v>2016</v>
      </c>
      <c r="BH37" s="12"/>
      <c r="BI37" s="12"/>
      <c r="BJ37" s="12"/>
      <c r="BK37" s="12"/>
      <c r="BL37" s="12"/>
      <c r="BM37" s="12"/>
      <c r="BN37" s="12">
        <v>24</v>
      </c>
      <c r="BO37" s="12" t="s">
        <v>252</v>
      </c>
      <c r="BP37" s="12" t="s">
        <v>273</v>
      </c>
      <c r="BQ37" s="12" t="s">
        <v>110</v>
      </c>
      <c r="BR37" s="14">
        <v>42261</v>
      </c>
      <c r="BS37" s="12" t="s">
        <v>622</v>
      </c>
      <c r="BT37" s="12" t="s">
        <v>623</v>
      </c>
      <c r="BU37" s="12">
        <v>57</v>
      </c>
      <c r="BV37" s="12">
        <v>1981</v>
      </c>
    </row>
    <row r="38" spans="1:74" x14ac:dyDescent="0.25">
      <c r="A38" s="6" t="s">
        <v>71</v>
      </c>
      <c r="B38" s="7">
        <v>42422</v>
      </c>
      <c r="C38" s="6">
        <v>2</v>
      </c>
      <c r="D38" s="6" t="s">
        <v>624</v>
      </c>
      <c r="E38" s="7">
        <v>42422</v>
      </c>
      <c r="F38" s="32" t="s">
        <v>625</v>
      </c>
      <c r="G38" s="32" t="s">
        <v>626</v>
      </c>
      <c r="H38" s="8"/>
      <c r="I38" s="22"/>
      <c r="J38" s="22"/>
      <c r="K38" s="12"/>
      <c r="L38" s="12" t="s">
        <v>627</v>
      </c>
      <c r="M38" s="12" t="s">
        <v>628</v>
      </c>
      <c r="N38" s="12" t="s">
        <v>308</v>
      </c>
      <c r="O38" s="12" t="s">
        <v>629</v>
      </c>
      <c r="P38" s="12" t="s">
        <v>342</v>
      </c>
      <c r="Q38" s="12" t="s">
        <v>630</v>
      </c>
      <c r="R38" s="12" t="s">
        <v>627</v>
      </c>
      <c r="S38" s="12" t="s">
        <v>457</v>
      </c>
      <c r="T38" s="12" t="s">
        <v>182</v>
      </c>
      <c r="U38" s="12"/>
      <c r="V38" s="12"/>
      <c r="W38" s="12" t="s">
        <v>631</v>
      </c>
      <c r="X38" s="12" t="s">
        <v>81</v>
      </c>
      <c r="Y38" s="12" t="s">
        <v>13</v>
      </c>
      <c r="Z38" s="12" t="s">
        <v>82</v>
      </c>
      <c r="AA38" s="12" t="s">
        <v>632</v>
      </c>
      <c r="AB38" s="12"/>
      <c r="AC38" s="12" t="s">
        <v>633</v>
      </c>
      <c r="AD38" s="12" t="s">
        <v>634</v>
      </c>
      <c r="AE38" s="12" t="s">
        <v>141</v>
      </c>
      <c r="AF38" s="12" t="s">
        <v>635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3">
        <v>3022</v>
      </c>
      <c r="AQ38" s="13">
        <v>483</v>
      </c>
      <c r="AR38" s="13">
        <v>815</v>
      </c>
      <c r="AS38" s="13">
        <v>905</v>
      </c>
      <c r="AT38" s="13">
        <v>470</v>
      </c>
      <c r="AU38" s="12">
        <v>113</v>
      </c>
      <c r="AV38" s="13">
        <v>360</v>
      </c>
      <c r="AW38" s="12"/>
      <c r="AX38" s="12"/>
      <c r="AY38" s="12"/>
      <c r="AZ38" s="12"/>
      <c r="BA38" s="12" t="s">
        <v>89</v>
      </c>
      <c r="BB38" s="12">
        <v>5</v>
      </c>
      <c r="BC38" s="12" t="s">
        <v>89</v>
      </c>
      <c r="BD38" s="12">
        <v>5</v>
      </c>
      <c r="BE38" s="12" t="s">
        <v>290</v>
      </c>
      <c r="BF38" s="13">
        <v>7895</v>
      </c>
      <c r="BG38" s="12">
        <v>2016</v>
      </c>
      <c r="BH38" s="12"/>
      <c r="BI38" s="12"/>
      <c r="BJ38" s="12"/>
      <c r="BK38" s="12"/>
      <c r="BL38" s="12"/>
      <c r="BM38" s="12"/>
      <c r="BN38" s="12">
        <v>7</v>
      </c>
      <c r="BO38" s="12"/>
      <c r="BP38" s="12"/>
      <c r="BQ38" s="12"/>
      <c r="BR38" s="12"/>
      <c r="BS38" s="12"/>
      <c r="BT38" s="12" t="s">
        <v>151</v>
      </c>
      <c r="BU38" s="12">
        <v>66</v>
      </c>
      <c r="BV38" s="12">
        <v>0</v>
      </c>
    </row>
    <row r="39" spans="1:74" x14ac:dyDescent="0.25">
      <c r="A39" s="6" t="s">
        <v>71</v>
      </c>
      <c r="B39" s="7">
        <v>42418</v>
      </c>
      <c r="C39" s="6">
        <v>4</v>
      </c>
      <c r="D39" s="6" t="s">
        <v>366</v>
      </c>
      <c r="E39" s="7">
        <v>42418</v>
      </c>
      <c r="F39" s="32" t="s">
        <v>636</v>
      </c>
      <c r="G39" s="32" t="s">
        <v>637</v>
      </c>
      <c r="H39" s="8" t="s">
        <v>638</v>
      </c>
      <c r="I39" s="22" t="s">
        <v>639</v>
      </c>
      <c r="J39" s="22"/>
      <c r="K39" s="12"/>
      <c r="L39" s="12" t="s">
        <v>640</v>
      </c>
      <c r="M39" s="12" t="s">
        <v>641</v>
      </c>
      <c r="N39" s="12" t="s">
        <v>131</v>
      </c>
      <c r="O39" s="12" t="s">
        <v>642</v>
      </c>
      <c r="P39" s="12" t="s">
        <v>79</v>
      </c>
      <c r="Q39" s="12" t="s">
        <v>643</v>
      </c>
      <c r="R39" s="12" t="s">
        <v>640</v>
      </c>
      <c r="S39" s="12" t="s">
        <v>644</v>
      </c>
      <c r="T39" s="12" t="s">
        <v>645</v>
      </c>
      <c r="U39" s="12"/>
      <c r="V39" s="12"/>
      <c r="W39" s="12" t="s">
        <v>646</v>
      </c>
      <c r="X39" s="12" t="s">
        <v>81</v>
      </c>
      <c r="Y39" s="12" t="s">
        <v>13</v>
      </c>
      <c r="Z39" s="12" t="s">
        <v>82</v>
      </c>
      <c r="AA39" s="12" t="s">
        <v>647</v>
      </c>
      <c r="AB39" s="12"/>
      <c r="AC39" s="12"/>
      <c r="AD39" s="12" t="s">
        <v>648</v>
      </c>
      <c r="AE39" s="12" t="s">
        <v>649</v>
      </c>
      <c r="AF39" s="12"/>
      <c r="AG39" s="12" t="s">
        <v>650</v>
      </c>
      <c r="AH39" s="12" t="s">
        <v>651</v>
      </c>
      <c r="AI39" s="12"/>
      <c r="AJ39" s="12"/>
      <c r="AK39" s="12"/>
      <c r="AL39" s="12"/>
      <c r="AM39" s="12"/>
      <c r="AN39" s="12"/>
      <c r="AO39" s="12"/>
      <c r="AP39" s="13">
        <v>1000</v>
      </c>
      <c r="AQ39" s="13">
        <v>1000</v>
      </c>
      <c r="AR39" s="13">
        <v>1530</v>
      </c>
      <c r="AS39" s="13">
        <v>1100</v>
      </c>
      <c r="AT39" s="13">
        <v>1500</v>
      </c>
      <c r="AU39" s="12">
        <v>61</v>
      </c>
      <c r="AV39" s="12"/>
      <c r="AW39" s="12"/>
      <c r="AX39" s="12"/>
      <c r="AY39" s="12"/>
      <c r="AZ39" s="12"/>
      <c r="BA39" s="12" t="s">
        <v>88</v>
      </c>
      <c r="BB39" s="12">
        <v>6</v>
      </c>
      <c r="BC39" s="12" t="s">
        <v>89</v>
      </c>
      <c r="BD39" s="12">
        <v>5</v>
      </c>
      <c r="BE39" s="12" t="s">
        <v>90</v>
      </c>
      <c r="BF39" s="13">
        <v>12117</v>
      </c>
      <c r="BG39" s="12">
        <v>2016</v>
      </c>
      <c r="BH39" s="12"/>
      <c r="BI39" s="12"/>
      <c r="BJ39" s="12"/>
      <c r="BK39" s="12"/>
      <c r="BL39" s="12"/>
      <c r="BM39" s="12"/>
      <c r="BN39" s="12">
        <v>27</v>
      </c>
      <c r="BO39" s="12"/>
      <c r="BP39" s="12"/>
      <c r="BQ39" s="12"/>
      <c r="BR39" s="12"/>
      <c r="BS39" s="12"/>
      <c r="BT39" s="12" t="s">
        <v>151</v>
      </c>
      <c r="BU39" s="12">
        <v>66</v>
      </c>
      <c r="BV39" s="12">
        <v>1992</v>
      </c>
    </row>
    <row r="40" spans="1:74" x14ac:dyDescent="0.25">
      <c r="A40" s="6" t="s">
        <v>71</v>
      </c>
      <c r="B40" s="7">
        <v>42408</v>
      </c>
      <c r="C40" s="6">
        <v>2</v>
      </c>
      <c r="D40" s="6" t="s">
        <v>72</v>
      </c>
      <c r="E40" s="7">
        <v>42408</v>
      </c>
      <c r="F40" s="32" t="s">
        <v>652</v>
      </c>
      <c r="G40" s="32" t="s">
        <v>653</v>
      </c>
      <c r="H40" s="8"/>
      <c r="I40" s="22"/>
      <c r="J40" s="22"/>
      <c r="K40" s="12"/>
      <c r="L40" s="10" t="s">
        <v>654</v>
      </c>
      <c r="M40" s="10" t="s">
        <v>655</v>
      </c>
      <c r="N40" s="10" t="s">
        <v>656</v>
      </c>
      <c r="O40" s="10" t="s">
        <v>657</v>
      </c>
      <c r="P40" s="10" t="s">
        <v>79</v>
      </c>
      <c r="Q40" s="10"/>
      <c r="R40" s="10"/>
      <c r="S40" s="10"/>
      <c r="T40" s="10"/>
      <c r="U40" s="10"/>
      <c r="V40" s="10"/>
      <c r="W40" s="10" t="s">
        <v>658</v>
      </c>
      <c r="X40" s="10" t="s">
        <v>81</v>
      </c>
      <c r="Y40" s="10" t="s">
        <v>13</v>
      </c>
      <c r="Z40" s="10" t="s">
        <v>82</v>
      </c>
      <c r="AA40" s="10" t="s">
        <v>659</v>
      </c>
      <c r="AB40" s="10"/>
      <c r="AC40" s="10" t="s">
        <v>660</v>
      </c>
      <c r="AD40" s="10" t="s">
        <v>661</v>
      </c>
      <c r="AE40" s="10"/>
      <c r="AF40" s="10"/>
      <c r="AG40" s="10" t="s">
        <v>662</v>
      </c>
      <c r="AH40" s="10"/>
      <c r="AI40" s="10"/>
      <c r="AJ40" s="10"/>
      <c r="AK40" s="10"/>
      <c r="AL40" s="10"/>
      <c r="AM40" s="10"/>
      <c r="AN40" s="10" t="s">
        <v>147</v>
      </c>
      <c r="AO40" s="10"/>
      <c r="AP40" s="11">
        <v>375</v>
      </c>
      <c r="AQ40" s="11">
        <v>375</v>
      </c>
      <c r="AR40" s="11">
        <v>1050</v>
      </c>
      <c r="AS40" s="11">
        <v>1450</v>
      </c>
      <c r="AT40" s="11">
        <v>1010</v>
      </c>
      <c r="AU40" s="10">
        <v>171</v>
      </c>
      <c r="AV40" s="11">
        <v>4650</v>
      </c>
      <c r="AW40" s="10"/>
      <c r="AX40" s="10"/>
      <c r="AY40" s="10"/>
      <c r="AZ40" s="10"/>
      <c r="BA40" s="10" t="s">
        <v>88</v>
      </c>
      <c r="BB40" s="10">
        <v>6</v>
      </c>
      <c r="BC40" s="10" t="s">
        <v>89</v>
      </c>
      <c r="BD40" s="10">
        <v>5</v>
      </c>
      <c r="BE40" s="10" t="s">
        <v>90</v>
      </c>
      <c r="BF40" s="11">
        <v>8638</v>
      </c>
      <c r="BG40" s="10">
        <v>2016</v>
      </c>
      <c r="BH40" s="10"/>
      <c r="BI40" s="10"/>
      <c r="BJ40" s="10"/>
      <c r="BK40" s="10"/>
      <c r="BL40" s="10"/>
      <c r="BM40" s="10"/>
      <c r="BN40" s="10">
        <v>41</v>
      </c>
      <c r="BO40" s="10" t="s">
        <v>252</v>
      </c>
      <c r="BP40" s="10" t="s">
        <v>663</v>
      </c>
      <c r="BQ40" s="10" t="s">
        <v>110</v>
      </c>
      <c r="BR40" s="15">
        <v>41576</v>
      </c>
      <c r="BS40" s="10"/>
      <c r="BT40" s="10" t="s">
        <v>664</v>
      </c>
      <c r="BU40" s="10">
        <v>87</v>
      </c>
      <c r="BV40" s="10">
        <v>1973</v>
      </c>
    </row>
    <row r="41" spans="1:74" x14ac:dyDescent="0.25">
      <c r="A41" s="6" t="s">
        <v>71</v>
      </c>
      <c r="B41" s="7">
        <v>42412</v>
      </c>
      <c r="C41" s="6">
        <v>1</v>
      </c>
      <c r="D41" s="6" t="s">
        <v>366</v>
      </c>
      <c r="E41" s="7">
        <v>42412</v>
      </c>
      <c r="F41" s="32" t="s">
        <v>665</v>
      </c>
      <c r="G41" s="8"/>
      <c r="H41" s="8"/>
      <c r="I41" s="22"/>
      <c r="J41" s="22"/>
      <c r="K41" s="12"/>
      <c r="L41" s="12" t="s">
        <v>666</v>
      </c>
      <c r="M41" s="12" t="s">
        <v>667</v>
      </c>
      <c r="N41" s="12" t="s">
        <v>312</v>
      </c>
      <c r="O41" s="12" t="s">
        <v>668</v>
      </c>
      <c r="P41" s="12" t="s">
        <v>669</v>
      </c>
      <c r="Q41" s="12"/>
      <c r="R41" s="12"/>
      <c r="S41" s="12"/>
      <c r="T41" s="12"/>
      <c r="U41" s="12"/>
      <c r="V41" s="12"/>
      <c r="W41" s="12" t="s">
        <v>670</v>
      </c>
      <c r="X41" s="12" t="s">
        <v>81</v>
      </c>
      <c r="Y41" s="12" t="s">
        <v>13</v>
      </c>
      <c r="Z41" s="12" t="s">
        <v>82</v>
      </c>
      <c r="AA41" s="12" t="s">
        <v>671</v>
      </c>
      <c r="AB41" s="12"/>
      <c r="AC41" s="12" t="s">
        <v>672</v>
      </c>
      <c r="AD41" s="12" t="s">
        <v>673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 t="s">
        <v>462</v>
      </c>
      <c r="AO41" s="12"/>
      <c r="AP41" s="13">
        <v>1575</v>
      </c>
      <c r="AQ41" s="13">
        <v>45250</v>
      </c>
      <c r="AR41" s="13">
        <v>2375</v>
      </c>
      <c r="AS41" s="13">
        <v>2350</v>
      </c>
      <c r="AT41" s="13">
        <v>2725</v>
      </c>
      <c r="AU41" s="12">
        <v>153</v>
      </c>
      <c r="AV41" s="12"/>
      <c r="AW41" s="12"/>
      <c r="AX41" s="12"/>
      <c r="AY41" s="12"/>
      <c r="AZ41" s="12"/>
      <c r="BA41" s="12" t="s">
        <v>89</v>
      </c>
      <c r="BB41" s="12">
        <v>5</v>
      </c>
      <c r="BC41" s="12" t="s">
        <v>148</v>
      </c>
      <c r="BD41" s="12">
        <v>4</v>
      </c>
      <c r="BE41" s="12" t="s">
        <v>90</v>
      </c>
      <c r="BF41" s="13">
        <v>85030</v>
      </c>
      <c r="BG41" s="12">
        <v>2016</v>
      </c>
      <c r="BH41" s="12"/>
      <c r="BI41" s="12"/>
      <c r="BJ41" s="12"/>
      <c r="BK41" s="12"/>
      <c r="BL41" s="12"/>
      <c r="BM41" s="12"/>
      <c r="BN41" s="12">
        <v>34</v>
      </c>
      <c r="BO41" s="12" t="s">
        <v>149</v>
      </c>
      <c r="BP41" s="12" t="s">
        <v>273</v>
      </c>
      <c r="BQ41" s="12" t="s">
        <v>110</v>
      </c>
      <c r="BR41" s="14">
        <v>40988</v>
      </c>
      <c r="BS41" s="12"/>
      <c r="BT41" s="12" t="s">
        <v>674</v>
      </c>
      <c r="BU41" s="12">
        <v>68</v>
      </c>
      <c r="BV41" s="12">
        <v>0</v>
      </c>
    </row>
    <row r="42" spans="1:74" x14ac:dyDescent="0.25">
      <c r="A42" s="6" t="s">
        <v>71</v>
      </c>
      <c r="B42" s="7">
        <v>42417</v>
      </c>
      <c r="C42" s="6">
        <v>2</v>
      </c>
      <c r="D42" s="6" t="s">
        <v>72</v>
      </c>
      <c r="E42" s="7">
        <v>42417</v>
      </c>
      <c r="F42" s="32" t="s">
        <v>675</v>
      </c>
      <c r="G42" s="32" t="s">
        <v>676</v>
      </c>
      <c r="H42" s="8"/>
      <c r="I42" s="22"/>
      <c r="J42" s="22"/>
      <c r="K42" s="12"/>
      <c r="L42" s="10" t="s">
        <v>677</v>
      </c>
      <c r="M42" s="10" t="s">
        <v>678</v>
      </c>
      <c r="N42" s="10" t="s">
        <v>628</v>
      </c>
      <c r="O42" s="10" t="s">
        <v>679</v>
      </c>
      <c r="P42" s="10" t="s">
        <v>79</v>
      </c>
      <c r="Q42" s="10" t="s">
        <v>680</v>
      </c>
      <c r="R42" s="10" t="s">
        <v>681</v>
      </c>
      <c r="S42" s="10" t="s">
        <v>682</v>
      </c>
      <c r="T42" s="10" t="s">
        <v>683</v>
      </c>
      <c r="U42" s="10"/>
      <c r="V42" s="10"/>
      <c r="W42" s="10" t="s">
        <v>684</v>
      </c>
      <c r="X42" s="10" t="s">
        <v>81</v>
      </c>
      <c r="Y42" s="10" t="s">
        <v>13</v>
      </c>
      <c r="Z42" s="10" t="s">
        <v>82</v>
      </c>
      <c r="AA42" s="10" t="s">
        <v>685</v>
      </c>
      <c r="AB42" s="10"/>
      <c r="AC42" s="10" t="s">
        <v>686</v>
      </c>
      <c r="AD42" s="10" t="s">
        <v>687</v>
      </c>
      <c r="AE42" s="10" t="s">
        <v>141</v>
      </c>
      <c r="AF42" s="10" t="s">
        <v>688</v>
      </c>
      <c r="AG42" s="10" t="s">
        <v>689</v>
      </c>
      <c r="AH42" s="10" t="s">
        <v>690</v>
      </c>
      <c r="AI42" s="10" t="s">
        <v>691</v>
      </c>
      <c r="AJ42" s="10"/>
      <c r="AK42" s="10"/>
      <c r="AL42" s="10"/>
      <c r="AM42" s="10"/>
      <c r="AN42" s="10" t="s">
        <v>126</v>
      </c>
      <c r="AO42" s="10"/>
      <c r="AP42" s="11">
        <v>1800</v>
      </c>
      <c r="AQ42" s="11">
        <v>150</v>
      </c>
      <c r="AR42" s="11">
        <v>69</v>
      </c>
      <c r="AS42" s="11">
        <v>1849</v>
      </c>
      <c r="AT42" s="11">
        <v>969</v>
      </c>
      <c r="AU42" s="10">
        <v>253</v>
      </c>
      <c r="AV42" s="11">
        <v>3528</v>
      </c>
      <c r="AW42" s="10"/>
      <c r="AX42" s="10"/>
      <c r="AY42" s="10"/>
      <c r="AZ42" s="10"/>
      <c r="BA42" s="10" t="s">
        <v>194</v>
      </c>
      <c r="BB42" s="10">
        <v>7</v>
      </c>
      <c r="BC42" s="10" t="s">
        <v>194</v>
      </c>
      <c r="BD42" s="10">
        <v>7</v>
      </c>
      <c r="BE42" s="10" t="s">
        <v>90</v>
      </c>
      <c r="BF42" s="11">
        <v>7286</v>
      </c>
      <c r="BG42" s="10">
        <v>2016</v>
      </c>
      <c r="BH42" s="10"/>
      <c r="BI42" s="10"/>
      <c r="BJ42" s="10"/>
      <c r="BK42" s="10"/>
      <c r="BL42" s="10"/>
      <c r="BM42" s="10"/>
      <c r="BN42" s="10">
        <v>9</v>
      </c>
      <c r="BO42" s="10" t="s">
        <v>252</v>
      </c>
      <c r="BP42" s="10" t="s">
        <v>273</v>
      </c>
      <c r="BQ42" s="10" t="s">
        <v>110</v>
      </c>
      <c r="BR42" s="15">
        <v>40974</v>
      </c>
      <c r="BS42" s="10"/>
      <c r="BT42" s="10" t="s">
        <v>501</v>
      </c>
      <c r="BU42" s="10">
        <v>43</v>
      </c>
      <c r="BV42" s="10">
        <v>1996</v>
      </c>
    </row>
    <row r="43" spans="1:74" x14ac:dyDescent="0.25">
      <c r="A43" s="6" t="s">
        <v>71</v>
      </c>
      <c r="B43" s="7">
        <v>42415</v>
      </c>
      <c r="C43" s="6">
        <v>2</v>
      </c>
      <c r="D43" s="6" t="s">
        <v>72</v>
      </c>
      <c r="E43" s="7">
        <v>42417</v>
      </c>
      <c r="F43" s="32" t="s">
        <v>692</v>
      </c>
      <c r="G43" s="32" t="s">
        <v>693</v>
      </c>
      <c r="H43" s="8"/>
      <c r="I43" s="22"/>
      <c r="J43" s="22"/>
      <c r="K43" s="12"/>
      <c r="L43" s="10" t="s">
        <v>358</v>
      </c>
      <c r="M43" s="10" t="s">
        <v>694</v>
      </c>
      <c r="N43" s="10" t="s">
        <v>166</v>
      </c>
      <c r="O43" s="10" t="s">
        <v>695</v>
      </c>
      <c r="P43" s="10" t="s">
        <v>79</v>
      </c>
      <c r="Q43" s="10" t="s">
        <v>696</v>
      </c>
      <c r="R43" s="10" t="s">
        <v>697</v>
      </c>
      <c r="S43" s="10" t="s">
        <v>698</v>
      </c>
      <c r="T43" s="10" t="s">
        <v>508</v>
      </c>
      <c r="U43" s="10"/>
      <c r="V43" s="10"/>
      <c r="W43" s="10" t="s">
        <v>699</v>
      </c>
      <c r="X43" s="10" t="s">
        <v>583</v>
      </c>
      <c r="Y43" s="10" t="s">
        <v>13</v>
      </c>
      <c r="Z43" s="10" t="s">
        <v>584</v>
      </c>
      <c r="AA43" s="10" t="s">
        <v>700</v>
      </c>
      <c r="AB43" s="10"/>
      <c r="AC43" s="10" t="s">
        <v>701</v>
      </c>
      <c r="AD43" s="10" t="s">
        <v>702</v>
      </c>
      <c r="AE43" s="10" t="s">
        <v>703</v>
      </c>
      <c r="AF43" s="10" t="s">
        <v>704</v>
      </c>
      <c r="AG43" s="10" t="s">
        <v>705</v>
      </c>
      <c r="AH43" s="10" t="s">
        <v>706</v>
      </c>
      <c r="AI43" s="10"/>
      <c r="AJ43" s="10"/>
      <c r="AK43" s="10" t="s">
        <v>707</v>
      </c>
      <c r="AL43" s="10" t="s">
        <v>708</v>
      </c>
      <c r="AM43" s="10"/>
      <c r="AN43" s="10" t="s">
        <v>462</v>
      </c>
      <c r="AO43" s="10"/>
      <c r="AP43" s="11">
        <v>300</v>
      </c>
      <c r="AQ43" s="11">
        <v>700</v>
      </c>
      <c r="AR43" s="11">
        <v>400</v>
      </c>
      <c r="AS43" s="11">
        <v>2800</v>
      </c>
      <c r="AT43" s="11">
        <v>0</v>
      </c>
      <c r="AU43" s="10">
        <v>38</v>
      </c>
      <c r="AV43" s="11">
        <v>500</v>
      </c>
      <c r="AW43" s="10"/>
      <c r="AX43" s="10"/>
      <c r="AY43" s="10"/>
      <c r="AZ43" s="10"/>
      <c r="BA43" s="10" t="s">
        <v>88</v>
      </c>
      <c r="BB43" s="10">
        <v>6</v>
      </c>
      <c r="BC43" s="10" t="s">
        <v>89</v>
      </c>
      <c r="BD43" s="10">
        <v>5</v>
      </c>
      <c r="BE43" s="10" t="s">
        <v>90</v>
      </c>
      <c r="BF43" s="11">
        <v>7500</v>
      </c>
      <c r="BG43" s="10">
        <v>2015</v>
      </c>
      <c r="BH43" s="10"/>
      <c r="BI43" s="10"/>
      <c r="BJ43" s="10"/>
      <c r="BK43" s="10"/>
      <c r="BL43" s="10"/>
      <c r="BM43" s="10"/>
      <c r="BN43" s="10">
        <v>14</v>
      </c>
      <c r="BO43" s="10" t="s">
        <v>149</v>
      </c>
      <c r="BP43" s="10" t="s">
        <v>518</v>
      </c>
      <c r="BQ43" s="10" t="s">
        <v>110</v>
      </c>
      <c r="BR43" s="15">
        <v>41850</v>
      </c>
      <c r="BS43" s="10"/>
      <c r="BT43" s="10" t="s">
        <v>709</v>
      </c>
      <c r="BU43" s="10">
        <v>54</v>
      </c>
      <c r="BV43" s="10">
        <v>1984</v>
      </c>
    </row>
    <row r="44" spans="1:74" x14ac:dyDescent="0.25">
      <c r="A44" s="6" t="s">
        <v>71</v>
      </c>
      <c r="B44" s="7">
        <v>42424</v>
      </c>
      <c r="C44" s="6">
        <v>1</v>
      </c>
      <c r="D44" s="6" t="s">
        <v>92</v>
      </c>
      <c r="E44" s="7">
        <v>42424</v>
      </c>
      <c r="F44" s="32" t="s">
        <v>710</v>
      </c>
      <c r="G44" s="8"/>
      <c r="H44" s="8"/>
      <c r="I44" s="22"/>
      <c r="J44" s="22"/>
      <c r="K44" s="12"/>
      <c r="L44" s="12" t="s">
        <v>595</v>
      </c>
      <c r="M44" s="12" t="s">
        <v>711</v>
      </c>
      <c r="N44" s="12" t="s">
        <v>712</v>
      </c>
      <c r="O44" s="12" t="s">
        <v>713</v>
      </c>
      <c r="P44" s="12" t="s">
        <v>79</v>
      </c>
      <c r="Q44" s="12"/>
      <c r="R44" s="12"/>
      <c r="S44" s="12"/>
      <c r="T44" s="12"/>
      <c r="U44" s="12"/>
      <c r="V44" s="12"/>
      <c r="W44" s="12" t="s">
        <v>714</v>
      </c>
      <c r="X44" s="12" t="s">
        <v>715</v>
      </c>
      <c r="Y44" s="12" t="s">
        <v>716</v>
      </c>
      <c r="Z44" s="12" t="s">
        <v>717</v>
      </c>
      <c r="AA44" s="12" t="s">
        <v>718</v>
      </c>
      <c r="AB44" s="12"/>
      <c r="AC44" s="12" t="s">
        <v>719</v>
      </c>
      <c r="AD44" s="12" t="s">
        <v>720</v>
      </c>
      <c r="AE44" s="12" t="s">
        <v>721</v>
      </c>
      <c r="AF44" s="12" t="s">
        <v>722</v>
      </c>
      <c r="AG44" s="12" t="s">
        <v>723</v>
      </c>
      <c r="AH44" s="12"/>
      <c r="AI44" s="12"/>
      <c r="AJ44" s="12"/>
      <c r="AK44" s="12"/>
      <c r="AL44" s="12"/>
      <c r="AM44" s="12"/>
      <c r="AN44" s="12" t="s">
        <v>177</v>
      </c>
      <c r="AO44" s="12"/>
      <c r="AP44" s="13">
        <v>0</v>
      </c>
      <c r="AQ44" s="13">
        <v>0</v>
      </c>
      <c r="AR44" s="13">
        <v>250</v>
      </c>
      <c r="AS44" s="13">
        <v>100</v>
      </c>
      <c r="AT44" s="13">
        <v>100</v>
      </c>
      <c r="AU44" s="12">
        <v>7</v>
      </c>
      <c r="AV44" s="12"/>
      <c r="AW44" s="12"/>
      <c r="AX44" s="12"/>
      <c r="AY44" s="12" t="s">
        <v>191</v>
      </c>
      <c r="AZ44" s="12"/>
      <c r="BA44" s="12" t="s">
        <v>89</v>
      </c>
      <c r="BB44" s="12">
        <v>5</v>
      </c>
      <c r="BC44" s="12" t="s">
        <v>88</v>
      </c>
      <c r="BD44" s="12">
        <v>6</v>
      </c>
      <c r="BE44" s="12" t="s">
        <v>290</v>
      </c>
      <c r="BF44" s="13">
        <v>510</v>
      </c>
      <c r="BG44" s="12">
        <v>2016</v>
      </c>
      <c r="BH44" s="12"/>
      <c r="BI44" s="12"/>
      <c r="BJ44" s="12"/>
      <c r="BK44" s="12"/>
      <c r="BL44" s="12"/>
      <c r="BM44" s="12"/>
      <c r="BN44" s="12">
        <v>6</v>
      </c>
      <c r="BO44" s="12" t="s">
        <v>108</v>
      </c>
      <c r="BP44" s="12" t="s">
        <v>273</v>
      </c>
      <c r="BQ44" s="12" t="s">
        <v>110</v>
      </c>
      <c r="BR44" s="14">
        <v>42089</v>
      </c>
      <c r="BS44" s="12"/>
      <c r="BT44" s="12" t="s">
        <v>724</v>
      </c>
      <c r="BU44" s="12">
        <v>69</v>
      </c>
      <c r="BV44" s="12">
        <v>1969</v>
      </c>
    </row>
    <row r="45" spans="1:74" x14ac:dyDescent="0.25">
      <c r="A45" s="6" t="s">
        <v>71</v>
      </c>
      <c r="B45" s="7">
        <v>42413</v>
      </c>
      <c r="C45" s="6">
        <v>2</v>
      </c>
      <c r="D45" s="6" t="s">
        <v>366</v>
      </c>
      <c r="E45" s="7">
        <v>42413</v>
      </c>
      <c r="F45" s="8" t="s">
        <v>725</v>
      </c>
      <c r="G45" s="8" t="s">
        <v>726</v>
      </c>
      <c r="H45" s="8"/>
      <c r="I45" s="22"/>
      <c r="J45" s="22"/>
      <c r="K45" s="12"/>
      <c r="L45" s="12" t="s">
        <v>727</v>
      </c>
      <c r="M45" s="12" t="s">
        <v>728</v>
      </c>
      <c r="N45" s="12" t="s">
        <v>656</v>
      </c>
      <c r="O45" s="12" t="s">
        <v>729</v>
      </c>
      <c r="P45" s="12" t="s">
        <v>79</v>
      </c>
      <c r="Q45" s="12" t="s">
        <v>730</v>
      </c>
      <c r="R45" s="12" t="s">
        <v>727</v>
      </c>
      <c r="S45" s="12" t="s">
        <v>231</v>
      </c>
      <c r="T45" s="12" t="s">
        <v>202</v>
      </c>
      <c r="U45" s="12"/>
      <c r="V45" s="12"/>
      <c r="W45" s="12" t="s">
        <v>731</v>
      </c>
      <c r="X45" s="12" t="s">
        <v>81</v>
      </c>
      <c r="Y45" s="12" t="s">
        <v>13</v>
      </c>
      <c r="Z45" s="12" t="s">
        <v>82</v>
      </c>
      <c r="AA45" s="12" t="s">
        <v>671</v>
      </c>
      <c r="AB45" s="12"/>
      <c r="AC45" s="12" t="s">
        <v>732</v>
      </c>
      <c r="AD45" s="12" t="s">
        <v>733</v>
      </c>
      <c r="AE45" s="12"/>
      <c r="AF45" s="12"/>
      <c r="AG45" s="12" t="s">
        <v>734</v>
      </c>
      <c r="AH45" s="12"/>
      <c r="AI45" s="12"/>
      <c r="AJ45" s="12"/>
      <c r="AK45" s="12"/>
      <c r="AL45" s="12"/>
      <c r="AM45" s="12"/>
      <c r="AN45" s="12" t="s">
        <v>147</v>
      </c>
      <c r="AO45" s="12"/>
      <c r="AP45" s="13">
        <v>350</v>
      </c>
      <c r="AQ45" s="13">
        <v>1000</v>
      </c>
      <c r="AR45" s="13">
        <v>1000</v>
      </c>
      <c r="AS45" s="13">
        <v>1002</v>
      </c>
      <c r="AT45" s="13">
        <v>26832</v>
      </c>
      <c r="AU45" s="12">
        <v>42</v>
      </c>
      <c r="AV45" s="12"/>
      <c r="AW45" s="12"/>
      <c r="AX45" s="12"/>
      <c r="AY45" s="12"/>
      <c r="AZ45" s="12"/>
      <c r="BA45" s="12" t="s">
        <v>89</v>
      </c>
      <c r="BB45" s="12">
        <v>5</v>
      </c>
      <c r="BC45" s="12" t="s">
        <v>89</v>
      </c>
      <c r="BD45" s="12">
        <v>5</v>
      </c>
      <c r="BE45" s="12" t="s">
        <v>90</v>
      </c>
      <c r="BF45" s="13">
        <v>39306</v>
      </c>
      <c r="BG45" s="12">
        <v>2016</v>
      </c>
      <c r="BH45" s="12"/>
      <c r="BI45" s="12"/>
      <c r="BJ45" s="12"/>
      <c r="BK45" s="12"/>
      <c r="BL45" s="12"/>
      <c r="BM45" s="12"/>
      <c r="BN45" s="12">
        <v>29</v>
      </c>
      <c r="BO45" s="12" t="s">
        <v>149</v>
      </c>
      <c r="BP45" s="12" t="s">
        <v>150</v>
      </c>
      <c r="BQ45" s="12" t="s">
        <v>110</v>
      </c>
      <c r="BR45" s="14">
        <v>39436</v>
      </c>
      <c r="BS45" s="12"/>
      <c r="BT45" s="12" t="s">
        <v>735</v>
      </c>
      <c r="BU45" s="12">
        <v>80</v>
      </c>
      <c r="BV45" s="12">
        <v>1960</v>
      </c>
    </row>
    <row r="46" spans="1:74" x14ac:dyDescent="0.25">
      <c r="A46" s="6" t="s">
        <v>71</v>
      </c>
      <c r="B46" s="7">
        <v>42419</v>
      </c>
      <c r="C46" s="6">
        <v>2</v>
      </c>
      <c r="D46" s="6"/>
      <c r="E46" s="7">
        <v>42419</v>
      </c>
      <c r="F46" s="8" t="s">
        <v>736</v>
      </c>
      <c r="G46" s="8" t="s">
        <v>737</v>
      </c>
      <c r="H46" s="8"/>
      <c r="I46" s="22"/>
      <c r="J46" s="22"/>
      <c r="K46" s="12"/>
      <c r="L46" s="12" t="s">
        <v>738</v>
      </c>
      <c r="M46" s="12" t="s">
        <v>156</v>
      </c>
      <c r="N46" s="12" t="s">
        <v>628</v>
      </c>
      <c r="O46" s="12" t="s">
        <v>739</v>
      </c>
      <c r="P46" s="12" t="s">
        <v>79</v>
      </c>
      <c r="Q46" s="12"/>
      <c r="R46" s="12"/>
      <c r="S46" s="12"/>
      <c r="T46" s="12"/>
      <c r="U46" s="12"/>
      <c r="V46" s="12"/>
      <c r="W46" s="12" t="s">
        <v>740</v>
      </c>
      <c r="X46" s="12" t="s">
        <v>741</v>
      </c>
      <c r="Y46" s="12" t="s">
        <v>13</v>
      </c>
      <c r="Z46" s="12" t="s">
        <v>742</v>
      </c>
      <c r="AA46" s="12" t="s">
        <v>743</v>
      </c>
      <c r="AB46" s="12"/>
      <c r="AC46" s="12" t="s">
        <v>744</v>
      </c>
      <c r="AD46" s="12" t="s">
        <v>745</v>
      </c>
      <c r="AE46" s="12" t="s">
        <v>746</v>
      </c>
      <c r="AF46" s="12" t="s">
        <v>747</v>
      </c>
      <c r="AG46" s="12" t="s">
        <v>748</v>
      </c>
      <c r="AH46" s="12" t="s">
        <v>749</v>
      </c>
      <c r="AI46" s="12"/>
      <c r="AJ46" s="12"/>
      <c r="AK46" s="12"/>
      <c r="AL46" s="12"/>
      <c r="AM46" s="12"/>
      <c r="AN46" s="12" t="s">
        <v>147</v>
      </c>
      <c r="AO46" s="12"/>
      <c r="AP46" s="13">
        <v>0</v>
      </c>
      <c r="AQ46" s="13">
        <v>500</v>
      </c>
      <c r="AR46" s="13">
        <v>700</v>
      </c>
      <c r="AS46" s="13">
        <v>901</v>
      </c>
      <c r="AT46" s="13">
        <v>675</v>
      </c>
      <c r="AU46" s="12">
        <v>55</v>
      </c>
      <c r="AV46" s="13">
        <v>760</v>
      </c>
      <c r="AW46" s="12"/>
      <c r="AX46" s="12"/>
      <c r="AY46" s="12"/>
      <c r="AZ46" s="12"/>
      <c r="BA46" s="12" t="s">
        <v>192</v>
      </c>
      <c r="BB46" s="12" t="s">
        <v>193</v>
      </c>
      <c r="BC46" s="12" t="s">
        <v>88</v>
      </c>
      <c r="BD46" s="12">
        <v>6</v>
      </c>
      <c r="BE46" s="12" t="s">
        <v>90</v>
      </c>
      <c r="BF46" s="13">
        <v>10816</v>
      </c>
      <c r="BG46" s="12">
        <v>2016</v>
      </c>
      <c r="BH46" s="12"/>
      <c r="BI46" s="12"/>
      <c r="BJ46" s="12"/>
      <c r="BK46" s="12"/>
      <c r="BL46" s="12"/>
      <c r="BM46" s="12"/>
      <c r="BN46" s="12">
        <v>19</v>
      </c>
      <c r="BO46" s="12" t="s">
        <v>252</v>
      </c>
      <c r="BP46" s="12" t="s">
        <v>178</v>
      </c>
      <c r="BQ46" s="12" t="s">
        <v>197</v>
      </c>
      <c r="BR46" s="14">
        <v>42283</v>
      </c>
      <c r="BS46" s="12"/>
      <c r="BT46" s="12" t="s">
        <v>750</v>
      </c>
      <c r="BU46" s="12">
        <v>55</v>
      </c>
      <c r="BV46" s="12">
        <v>1983</v>
      </c>
    </row>
    <row r="47" spans="1:74" x14ac:dyDescent="0.25">
      <c r="A47" s="6" t="s">
        <v>71</v>
      </c>
      <c r="B47" s="7">
        <v>42422</v>
      </c>
      <c r="C47" s="6">
        <v>2</v>
      </c>
      <c r="D47" s="6" t="s">
        <v>72</v>
      </c>
      <c r="E47" s="7">
        <v>42423</v>
      </c>
      <c r="F47" s="8" t="s">
        <v>751</v>
      </c>
      <c r="G47" s="8" t="s">
        <v>752</v>
      </c>
      <c r="H47" s="8"/>
      <c r="I47" s="22"/>
      <c r="J47" s="22"/>
      <c r="K47" s="12"/>
      <c r="L47" s="10" t="s">
        <v>753</v>
      </c>
      <c r="M47" s="10" t="s">
        <v>754</v>
      </c>
      <c r="N47" s="10" t="s">
        <v>264</v>
      </c>
      <c r="O47" s="10" t="s">
        <v>755</v>
      </c>
      <c r="P47" s="10" t="s">
        <v>79</v>
      </c>
      <c r="Q47" s="10" t="s">
        <v>756</v>
      </c>
      <c r="R47" s="10" t="s">
        <v>757</v>
      </c>
      <c r="S47" s="10" t="s">
        <v>644</v>
      </c>
      <c r="T47" s="10" t="s">
        <v>246</v>
      </c>
      <c r="U47" s="10"/>
      <c r="V47" s="10"/>
      <c r="W47" s="10" t="s">
        <v>758</v>
      </c>
      <c r="X47" s="10" t="s">
        <v>81</v>
      </c>
      <c r="Y47" s="10" t="s">
        <v>13</v>
      </c>
      <c r="Z47" s="10" t="s">
        <v>82</v>
      </c>
      <c r="AA47" s="10" t="s">
        <v>759</v>
      </c>
      <c r="AB47" s="10"/>
      <c r="AC47" s="10" t="s">
        <v>760</v>
      </c>
      <c r="AD47" s="10" t="s">
        <v>761</v>
      </c>
      <c r="AE47" s="10"/>
      <c r="AF47" s="10"/>
      <c r="AG47" s="10" t="s">
        <v>762</v>
      </c>
      <c r="AH47" s="10"/>
      <c r="AI47" s="10"/>
      <c r="AJ47" s="10"/>
      <c r="AK47" s="10"/>
      <c r="AL47" s="10"/>
      <c r="AM47" s="10"/>
      <c r="AN47" s="10" t="s">
        <v>462</v>
      </c>
      <c r="AO47" s="10"/>
      <c r="AP47" s="11">
        <v>2970</v>
      </c>
      <c r="AQ47" s="11">
        <v>2900</v>
      </c>
      <c r="AR47" s="11">
        <v>3500</v>
      </c>
      <c r="AS47" s="11">
        <v>2900</v>
      </c>
      <c r="AT47" s="11">
        <v>2900</v>
      </c>
      <c r="AU47" s="10">
        <v>262</v>
      </c>
      <c r="AV47" s="10"/>
      <c r="AW47" s="10"/>
      <c r="AX47" s="10"/>
      <c r="AY47" s="10"/>
      <c r="AZ47" s="10"/>
      <c r="BA47" s="10" t="s">
        <v>88</v>
      </c>
      <c r="BB47" s="10">
        <v>6</v>
      </c>
      <c r="BC47" s="10" t="s">
        <v>148</v>
      </c>
      <c r="BD47" s="10">
        <v>4</v>
      </c>
      <c r="BE47" s="10" t="s">
        <v>90</v>
      </c>
      <c r="BF47" s="11">
        <v>51404</v>
      </c>
      <c r="BG47" s="10">
        <v>2016</v>
      </c>
      <c r="BH47" s="10"/>
      <c r="BI47" s="10"/>
      <c r="BJ47" s="10"/>
      <c r="BK47" s="10"/>
      <c r="BL47" s="10"/>
      <c r="BM47" s="10"/>
      <c r="BN47" s="10">
        <v>34</v>
      </c>
      <c r="BO47" s="10" t="s">
        <v>763</v>
      </c>
      <c r="BP47" s="10" t="s">
        <v>273</v>
      </c>
      <c r="BQ47" s="10" t="s">
        <v>254</v>
      </c>
      <c r="BR47" s="15">
        <v>40988</v>
      </c>
      <c r="BS47" s="10"/>
      <c r="BT47" s="10" t="s">
        <v>764</v>
      </c>
      <c r="BU47" s="10">
        <v>69</v>
      </c>
      <c r="BV47" s="10">
        <v>1981</v>
      </c>
    </row>
    <row r="48" spans="1:74" x14ac:dyDescent="0.25">
      <c r="A48" s="6" t="s">
        <v>71</v>
      </c>
      <c r="B48" s="7">
        <v>42407</v>
      </c>
      <c r="C48" s="6">
        <v>2</v>
      </c>
      <c r="D48" s="6" t="s">
        <v>72</v>
      </c>
      <c r="E48" s="7">
        <v>42408</v>
      </c>
      <c r="F48" s="8" t="s">
        <v>765</v>
      </c>
      <c r="G48" s="8" t="s">
        <v>766</v>
      </c>
      <c r="H48" s="8"/>
      <c r="I48" s="22"/>
      <c r="J48" s="22"/>
      <c r="K48" s="12"/>
      <c r="L48" s="10" t="s">
        <v>767</v>
      </c>
      <c r="M48" s="10" t="s">
        <v>768</v>
      </c>
      <c r="N48" s="10" t="s">
        <v>246</v>
      </c>
      <c r="O48" s="10" t="s">
        <v>769</v>
      </c>
      <c r="P48" s="10" t="s">
        <v>79</v>
      </c>
      <c r="Q48" s="10" t="s">
        <v>770</v>
      </c>
      <c r="R48" s="10" t="s">
        <v>767</v>
      </c>
      <c r="S48" s="10" t="s">
        <v>771</v>
      </c>
      <c r="T48" s="10"/>
      <c r="U48" s="10"/>
      <c r="V48" s="10"/>
      <c r="W48" s="10" t="s">
        <v>772</v>
      </c>
      <c r="X48" s="10" t="s">
        <v>773</v>
      </c>
      <c r="Y48" s="10" t="s">
        <v>103</v>
      </c>
      <c r="Z48" s="10" t="s">
        <v>774</v>
      </c>
      <c r="AA48" s="10" t="s">
        <v>775</v>
      </c>
      <c r="AB48" s="10"/>
      <c r="AC48" s="10" t="s">
        <v>776</v>
      </c>
      <c r="AD48" s="10" t="s">
        <v>777</v>
      </c>
      <c r="AE48" s="10" t="s">
        <v>778</v>
      </c>
      <c r="AF48" s="10" t="s">
        <v>779</v>
      </c>
      <c r="AG48" s="10" t="s">
        <v>780</v>
      </c>
      <c r="AH48" s="10"/>
      <c r="AI48" s="10"/>
      <c r="AJ48" s="10"/>
      <c r="AK48" s="10"/>
      <c r="AL48" s="10"/>
      <c r="AM48" s="10"/>
      <c r="AN48" s="10" t="s">
        <v>781</v>
      </c>
      <c r="AO48" s="10"/>
      <c r="AP48" s="11">
        <v>157224</v>
      </c>
      <c r="AQ48" s="11">
        <v>69664</v>
      </c>
      <c r="AR48" s="11">
        <v>18842</v>
      </c>
      <c r="AS48" s="11">
        <v>63028</v>
      </c>
      <c r="AT48" s="11">
        <v>26140</v>
      </c>
      <c r="AU48" s="10">
        <v>140</v>
      </c>
      <c r="AV48" s="11">
        <v>236973</v>
      </c>
      <c r="AW48" s="10"/>
      <c r="AX48" s="10"/>
      <c r="AY48" s="10"/>
      <c r="AZ48" s="10"/>
      <c r="BA48" s="10" t="s">
        <v>148</v>
      </c>
      <c r="BB48" s="10">
        <v>4</v>
      </c>
      <c r="BC48" s="10" t="s">
        <v>782</v>
      </c>
      <c r="BD48" s="10">
        <v>1</v>
      </c>
      <c r="BE48" s="10" t="s">
        <v>90</v>
      </c>
      <c r="BF48" s="11">
        <v>1281659</v>
      </c>
      <c r="BG48" s="10">
        <v>2016</v>
      </c>
      <c r="BH48" s="10"/>
      <c r="BI48" s="10"/>
      <c r="BJ48" s="10"/>
      <c r="BK48" s="10"/>
      <c r="BL48" s="10"/>
      <c r="BM48" s="10"/>
      <c r="BN48" s="10">
        <v>33</v>
      </c>
      <c r="BO48" s="10" t="s">
        <v>252</v>
      </c>
      <c r="BP48" s="10" t="s">
        <v>220</v>
      </c>
      <c r="BQ48" s="10" t="s">
        <v>110</v>
      </c>
      <c r="BR48" s="16">
        <v>42356.572881944441</v>
      </c>
      <c r="BS48" s="10" t="s">
        <v>783</v>
      </c>
      <c r="BT48" s="10" t="s">
        <v>784</v>
      </c>
      <c r="BU48" s="10">
        <v>77</v>
      </c>
      <c r="BV48" s="10">
        <v>1959</v>
      </c>
    </row>
    <row r="49" spans="1:74" x14ac:dyDescent="0.25">
      <c r="A49" s="6" t="s">
        <v>71</v>
      </c>
      <c r="B49" s="7">
        <v>42423</v>
      </c>
      <c r="C49" s="6">
        <v>1</v>
      </c>
      <c r="D49" s="6" t="s">
        <v>72</v>
      </c>
      <c r="E49" s="7">
        <v>42423</v>
      </c>
      <c r="F49" s="32" t="s">
        <v>785</v>
      </c>
      <c r="G49" s="8"/>
      <c r="H49" s="8"/>
      <c r="I49" s="22"/>
      <c r="J49" s="22"/>
      <c r="K49" s="12" t="s">
        <v>786</v>
      </c>
      <c r="L49" s="10" t="s">
        <v>787</v>
      </c>
      <c r="M49" s="10" t="s">
        <v>711</v>
      </c>
      <c r="N49" s="10" t="s">
        <v>227</v>
      </c>
      <c r="O49" s="10" t="s">
        <v>788</v>
      </c>
      <c r="P49" s="10" t="s">
        <v>79</v>
      </c>
      <c r="Q49" s="10" t="s">
        <v>789</v>
      </c>
      <c r="R49" s="10" t="s">
        <v>787</v>
      </c>
      <c r="S49" s="10" t="s">
        <v>790</v>
      </c>
      <c r="T49" s="10"/>
      <c r="U49" s="10"/>
      <c r="V49" s="10"/>
      <c r="W49" s="10" t="s">
        <v>791</v>
      </c>
      <c r="X49" s="10" t="s">
        <v>81</v>
      </c>
      <c r="Y49" s="10" t="s">
        <v>13</v>
      </c>
      <c r="Z49" s="10" t="s">
        <v>82</v>
      </c>
      <c r="AA49" s="10" t="s">
        <v>792</v>
      </c>
      <c r="AB49" s="10"/>
      <c r="AC49" s="10" t="s">
        <v>793</v>
      </c>
      <c r="AD49" s="10" t="s">
        <v>794</v>
      </c>
      <c r="AE49" s="10"/>
      <c r="AF49" s="10"/>
      <c r="AG49" s="10" t="s">
        <v>795</v>
      </c>
      <c r="AH49" s="10"/>
      <c r="AI49" s="10"/>
      <c r="AJ49" s="10"/>
      <c r="AK49" s="10" t="s">
        <v>516</v>
      </c>
      <c r="AL49" s="10"/>
      <c r="AM49" s="10"/>
      <c r="AN49" s="10"/>
      <c r="AO49" s="10"/>
      <c r="AP49" s="11">
        <v>905</v>
      </c>
      <c r="AQ49" s="11">
        <v>3350</v>
      </c>
      <c r="AR49" s="11">
        <v>2250</v>
      </c>
      <c r="AS49" s="11">
        <v>2500</v>
      </c>
      <c r="AT49" s="11">
        <v>0</v>
      </c>
      <c r="AU49" s="10">
        <v>60</v>
      </c>
      <c r="AV49" s="10"/>
      <c r="AW49" s="10"/>
      <c r="AX49" s="10"/>
      <c r="AY49" s="10"/>
      <c r="AZ49" s="10"/>
      <c r="BA49" s="10" t="s">
        <v>88</v>
      </c>
      <c r="BB49" s="10">
        <v>6</v>
      </c>
      <c r="BC49" s="10" t="s">
        <v>89</v>
      </c>
      <c r="BD49" s="10">
        <v>5</v>
      </c>
      <c r="BE49" s="10" t="s">
        <v>90</v>
      </c>
      <c r="BF49" s="11">
        <v>17512</v>
      </c>
      <c r="BG49" s="10">
        <v>2015</v>
      </c>
      <c r="BH49" s="10"/>
      <c r="BI49" s="10"/>
      <c r="BJ49" s="10"/>
      <c r="BK49" s="10"/>
      <c r="BL49" s="10"/>
      <c r="BM49" s="10"/>
      <c r="BN49" s="10">
        <v>15</v>
      </c>
      <c r="BO49" s="10"/>
      <c r="BP49" s="10"/>
      <c r="BQ49" s="10"/>
      <c r="BR49" s="10"/>
      <c r="BS49" s="10"/>
      <c r="BT49" s="10" t="s">
        <v>796</v>
      </c>
      <c r="BU49" s="10"/>
      <c r="BV49" s="10">
        <v>1957</v>
      </c>
    </row>
    <row r="50" spans="1:74" x14ac:dyDescent="0.25">
      <c r="A50" s="6" t="s">
        <v>71</v>
      </c>
      <c r="B50" s="7">
        <v>42421</v>
      </c>
      <c r="C50" s="6">
        <v>1</v>
      </c>
      <c r="D50" s="6" t="s">
        <v>72</v>
      </c>
      <c r="E50" s="7">
        <v>42421</v>
      </c>
      <c r="F50" s="32" t="s">
        <v>797</v>
      </c>
      <c r="G50" s="32"/>
      <c r="H50" s="8"/>
      <c r="I50" s="22"/>
      <c r="J50" s="22"/>
      <c r="K50" s="12"/>
      <c r="L50" s="10" t="s">
        <v>798</v>
      </c>
      <c r="M50" s="10" t="s">
        <v>799</v>
      </c>
      <c r="N50" s="10" t="s">
        <v>800</v>
      </c>
      <c r="O50" s="10" t="s">
        <v>801</v>
      </c>
      <c r="P50" s="10" t="s">
        <v>79</v>
      </c>
      <c r="Q50" s="10"/>
      <c r="R50" s="10"/>
      <c r="S50" s="10"/>
      <c r="T50" s="10"/>
      <c r="U50" s="10"/>
      <c r="V50" s="10"/>
      <c r="W50" s="10" t="s">
        <v>802</v>
      </c>
      <c r="X50" s="10" t="s">
        <v>773</v>
      </c>
      <c r="Y50" s="10" t="s">
        <v>103</v>
      </c>
      <c r="Z50" s="10" t="s">
        <v>774</v>
      </c>
      <c r="AA50" s="10" t="s">
        <v>803</v>
      </c>
      <c r="AB50" s="10"/>
      <c r="AC50" s="10" t="s">
        <v>804</v>
      </c>
      <c r="AD50" s="10" t="s">
        <v>805</v>
      </c>
      <c r="AE50" s="10" t="s">
        <v>806</v>
      </c>
      <c r="AF50" s="10"/>
      <c r="AG50" s="10" t="s">
        <v>807</v>
      </c>
      <c r="AH50" s="10"/>
      <c r="AI50" s="10"/>
      <c r="AJ50" s="10"/>
      <c r="AK50" s="10"/>
      <c r="AL50" s="10"/>
      <c r="AM50" s="10"/>
      <c r="AN50" s="10" t="s">
        <v>107</v>
      </c>
      <c r="AO50" s="10"/>
      <c r="AP50" s="11">
        <v>0</v>
      </c>
      <c r="AQ50" s="11">
        <v>0</v>
      </c>
      <c r="AR50" s="11">
        <v>0</v>
      </c>
      <c r="AS50" s="11">
        <v>25778</v>
      </c>
      <c r="AT50" s="11">
        <v>0</v>
      </c>
      <c r="AU50" s="10">
        <v>2</v>
      </c>
      <c r="AV50" s="11">
        <v>99223</v>
      </c>
      <c r="AW50" s="10"/>
      <c r="AX50" s="10"/>
      <c r="AY50" s="10"/>
      <c r="AZ50" s="10"/>
      <c r="BA50" s="10" t="s">
        <v>192</v>
      </c>
      <c r="BB50" s="10" t="s">
        <v>193</v>
      </c>
      <c r="BC50" s="10" t="s">
        <v>148</v>
      </c>
      <c r="BD50" s="10">
        <v>4</v>
      </c>
      <c r="BE50" s="10" t="s">
        <v>90</v>
      </c>
      <c r="BF50" s="11">
        <v>26278</v>
      </c>
      <c r="BG50" s="10">
        <v>2015</v>
      </c>
      <c r="BH50" s="10"/>
      <c r="BI50" s="10"/>
      <c r="BJ50" s="10"/>
      <c r="BK50" s="10"/>
      <c r="BL50" s="10"/>
      <c r="BM50" s="10"/>
      <c r="BN50" s="10"/>
      <c r="BO50" s="10" t="s">
        <v>219</v>
      </c>
      <c r="BP50" s="10" t="s">
        <v>273</v>
      </c>
      <c r="BQ50" s="10" t="s">
        <v>110</v>
      </c>
      <c r="BR50" s="15">
        <v>42376</v>
      </c>
      <c r="BS50" s="10" t="s">
        <v>808</v>
      </c>
      <c r="BT50" s="10" t="s">
        <v>809</v>
      </c>
      <c r="BU50" s="10">
        <v>72</v>
      </c>
      <c r="BV50" s="10">
        <v>1965</v>
      </c>
    </row>
    <row r="51" spans="1:74" x14ac:dyDescent="0.25">
      <c r="A51" s="6" t="s">
        <v>71</v>
      </c>
      <c r="B51" s="7">
        <v>42419</v>
      </c>
      <c r="C51" s="6">
        <v>2</v>
      </c>
      <c r="D51" s="6" t="s">
        <v>810</v>
      </c>
      <c r="E51" s="7">
        <v>42419</v>
      </c>
      <c r="F51" s="32" t="s">
        <v>811</v>
      </c>
      <c r="G51" s="32" t="s">
        <v>812</v>
      </c>
      <c r="H51" s="8"/>
      <c r="I51" s="22"/>
      <c r="J51" s="22"/>
      <c r="K51" s="12"/>
      <c r="L51" s="12" t="s">
        <v>813</v>
      </c>
      <c r="M51" s="12" t="s">
        <v>814</v>
      </c>
      <c r="N51" s="12"/>
      <c r="O51" s="12" t="s">
        <v>815</v>
      </c>
      <c r="P51" s="12" t="s">
        <v>342</v>
      </c>
      <c r="Q51" s="12"/>
      <c r="R51" s="12"/>
      <c r="S51" s="12"/>
      <c r="T51" s="12"/>
      <c r="U51" s="12"/>
      <c r="V51" s="12"/>
      <c r="W51" s="12" t="s">
        <v>816</v>
      </c>
      <c r="X51" s="12" t="s">
        <v>817</v>
      </c>
      <c r="Y51" s="12" t="s">
        <v>13</v>
      </c>
      <c r="Z51" s="12" t="s">
        <v>742</v>
      </c>
      <c r="AA51" s="12" t="s">
        <v>818</v>
      </c>
      <c r="AB51" s="12"/>
      <c r="AC51" s="12" t="s">
        <v>819</v>
      </c>
      <c r="AD51" s="12" t="s">
        <v>820</v>
      </c>
      <c r="AE51" s="12" t="s">
        <v>141</v>
      </c>
      <c r="AF51" s="12" t="s">
        <v>393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3">
        <v>70</v>
      </c>
      <c r="AQ51" s="13">
        <v>100</v>
      </c>
      <c r="AR51" s="13">
        <v>550</v>
      </c>
      <c r="AS51" s="13">
        <v>180</v>
      </c>
      <c r="AT51" s="13">
        <v>60</v>
      </c>
      <c r="AU51" s="12">
        <v>110</v>
      </c>
      <c r="AV51" s="12"/>
      <c r="AW51" s="12"/>
      <c r="AX51" s="12"/>
      <c r="AY51" s="12"/>
      <c r="AZ51" s="12"/>
      <c r="BA51" s="12" t="s">
        <v>192</v>
      </c>
      <c r="BB51" s="12" t="s">
        <v>193</v>
      </c>
      <c r="BC51" s="12"/>
      <c r="BD51" s="12"/>
      <c r="BE51" s="12" t="s">
        <v>335</v>
      </c>
      <c r="BF51" s="13">
        <v>1755</v>
      </c>
      <c r="BG51" s="12">
        <v>2016</v>
      </c>
      <c r="BH51" s="12"/>
      <c r="BI51" s="12"/>
      <c r="BJ51" s="12"/>
      <c r="BK51" s="12"/>
      <c r="BL51" s="12"/>
      <c r="BM51" s="12"/>
      <c r="BN51" s="12">
        <v>6</v>
      </c>
      <c r="BO51" s="12"/>
      <c r="BP51" s="12"/>
      <c r="BQ51" s="12"/>
      <c r="BR51" s="12"/>
      <c r="BS51" s="12"/>
      <c r="BT51" s="12" t="s">
        <v>151</v>
      </c>
      <c r="BU51" s="12">
        <v>63</v>
      </c>
      <c r="BV51" s="12">
        <v>0</v>
      </c>
    </row>
    <row r="52" spans="1:74" x14ac:dyDescent="0.25">
      <c r="A52" s="6" t="s">
        <v>71</v>
      </c>
      <c r="B52" s="7">
        <v>42416</v>
      </c>
      <c r="C52" s="6">
        <v>2</v>
      </c>
      <c r="D52" s="6" t="s">
        <v>72</v>
      </c>
      <c r="E52" s="7">
        <v>42419</v>
      </c>
      <c r="F52" s="8" t="s">
        <v>821</v>
      </c>
      <c r="G52" s="8" t="s">
        <v>822</v>
      </c>
      <c r="H52" s="8"/>
      <c r="I52" s="22"/>
      <c r="J52" s="22"/>
      <c r="K52" s="12"/>
      <c r="L52" s="10" t="s">
        <v>823</v>
      </c>
      <c r="M52" s="10" t="s">
        <v>264</v>
      </c>
      <c r="N52" s="10" t="s">
        <v>824</v>
      </c>
      <c r="O52" s="10" t="s">
        <v>825</v>
      </c>
      <c r="P52" s="10" t="s">
        <v>79</v>
      </c>
      <c r="Q52" s="10" t="s">
        <v>826</v>
      </c>
      <c r="R52" s="10" t="s">
        <v>823</v>
      </c>
      <c r="S52" s="10" t="s">
        <v>827</v>
      </c>
      <c r="T52" s="10" t="s">
        <v>828</v>
      </c>
      <c r="U52" s="10"/>
      <c r="V52" s="10"/>
      <c r="W52" s="10" t="s">
        <v>829</v>
      </c>
      <c r="X52" s="10" t="s">
        <v>81</v>
      </c>
      <c r="Y52" s="10" t="s">
        <v>13</v>
      </c>
      <c r="Z52" s="10" t="s">
        <v>82</v>
      </c>
      <c r="AA52" s="10" t="s">
        <v>830</v>
      </c>
      <c r="AB52" s="10"/>
      <c r="AC52" s="10" t="s">
        <v>831</v>
      </c>
      <c r="AD52" s="10" t="s">
        <v>832</v>
      </c>
      <c r="AE52" s="10"/>
      <c r="AF52" s="10"/>
      <c r="AG52" s="10" t="s">
        <v>833</v>
      </c>
      <c r="AH52" s="10" t="s">
        <v>834</v>
      </c>
      <c r="AI52" s="10"/>
      <c r="AJ52" s="10" t="s">
        <v>835</v>
      </c>
      <c r="AK52" s="10" t="s">
        <v>836</v>
      </c>
      <c r="AL52" s="10"/>
      <c r="AM52" s="10"/>
      <c r="AN52" s="10" t="s">
        <v>517</v>
      </c>
      <c r="AO52" s="10"/>
      <c r="AP52" s="11">
        <v>600</v>
      </c>
      <c r="AQ52" s="11">
        <v>809</v>
      </c>
      <c r="AR52" s="11">
        <v>1300</v>
      </c>
      <c r="AS52" s="11">
        <v>1555</v>
      </c>
      <c r="AT52" s="11">
        <v>1400</v>
      </c>
      <c r="AU52" s="10">
        <v>45</v>
      </c>
      <c r="AV52" s="10"/>
      <c r="AW52" s="10"/>
      <c r="AX52" s="10"/>
      <c r="AY52" s="10"/>
      <c r="AZ52" s="10"/>
      <c r="BA52" s="10" t="s">
        <v>148</v>
      </c>
      <c r="BB52" s="10">
        <v>4</v>
      </c>
      <c r="BC52" s="10" t="s">
        <v>89</v>
      </c>
      <c r="BD52" s="10">
        <v>5</v>
      </c>
      <c r="BE52" s="10" t="s">
        <v>90</v>
      </c>
      <c r="BF52" s="11">
        <v>41734</v>
      </c>
      <c r="BG52" s="10">
        <v>2016</v>
      </c>
      <c r="BH52" s="10"/>
      <c r="BI52" s="10"/>
      <c r="BJ52" s="10"/>
      <c r="BK52" s="10"/>
      <c r="BL52" s="10"/>
      <c r="BM52" s="10"/>
      <c r="BN52" s="10">
        <v>20</v>
      </c>
      <c r="BO52" s="10" t="s">
        <v>108</v>
      </c>
      <c r="BP52" s="10" t="s">
        <v>663</v>
      </c>
      <c r="BQ52" s="10" t="s">
        <v>110</v>
      </c>
      <c r="BR52" s="15">
        <v>41626</v>
      </c>
      <c r="BS52" s="10"/>
      <c r="BT52" s="10" t="s">
        <v>837</v>
      </c>
      <c r="BU52" s="10">
        <v>76</v>
      </c>
      <c r="BV52" s="10">
        <v>1961</v>
      </c>
    </row>
    <row r="53" spans="1:74" x14ac:dyDescent="0.25">
      <c r="A53" s="6" t="s">
        <v>71</v>
      </c>
      <c r="B53" s="7">
        <v>42422</v>
      </c>
      <c r="C53" s="6">
        <v>2</v>
      </c>
      <c r="D53" s="6" t="s">
        <v>838</v>
      </c>
      <c r="E53" s="7">
        <v>42422</v>
      </c>
      <c r="F53" s="32" t="s">
        <v>839</v>
      </c>
      <c r="G53" s="32" t="s">
        <v>840</v>
      </c>
      <c r="H53" s="8"/>
      <c r="I53" s="22"/>
      <c r="J53" s="22"/>
      <c r="K53" s="12"/>
      <c r="L53" s="12" t="s">
        <v>841</v>
      </c>
      <c r="M53" s="12" t="s">
        <v>842</v>
      </c>
      <c r="N53" s="12"/>
      <c r="O53" s="12" t="s">
        <v>843</v>
      </c>
      <c r="P53" s="12" t="s">
        <v>342</v>
      </c>
      <c r="Q53" s="12" t="s">
        <v>844</v>
      </c>
      <c r="R53" s="12" t="s">
        <v>841</v>
      </c>
      <c r="S53" s="12" t="s">
        <v>845</v>
      </c>
      <c r="T53" s="12"/>
      <c r="U53" s="12"/>
      <c r="V53" s="12"/>
      <c r="W53" s="12" t="s">
        <v>846</v>
      </c>
      <c r="X53" s="12" t="s">
        <v>102</v>
      </c>
      <c r="Y53" s="12" t="s">
        <v>103</v>
      </c>
      <c r="Z53" s="12" t="s">
        <v>360</v>
      </c>
      <c r="AA53" s="12" t="s">
        <v>847</v>
      </c>
      <c r="AB53" s="12"/>
      <c r="AC53" s="12" t="s">
        <v>848</v>
      </c>
      <c r="AD53" s="12" t="s">
        <v>849</v>
      </c>
      <c r="AE53" s="12" t="s">
        <v>141</v>
      </c>
      <c r="AF53" s="12" t="s">
        <v>850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3">
        <v>0</v>
      </c>
      <c r="AQ53" s="13">
        <v>20</v>
      </c>
      <c r="AR53" s="13">
        <v>0</v>
      </c>
      <c r="AS53" s="13">
        <v>0</v>
      </c>
      <c r="AT53" s="13">
        <v>0</v>
      </c>
      <c r="AU53" s="12">
        <v>1</v>
      </c>
      <c r="AV53" s="12"/>
      <c r="AW53" s="12"/>
      <c r="AX53" s="12"/>
      <c r="AY53" s="12"/>
      <c r="AZ53" s="12"/>
      <c r="BA53" s="12"/>
      <c r="BB53" s="12"/>
      <c r="BC53" s="12" t="s">
        <v>89</v>
      </c>
      <c r="BD53" s="12">
        <v>5</v>
      </c>
      <c r="BE53" s="12" t="s">
        <v>335</v>
      </c>
      <c r="BF53" s="13">
        <v>20</v>
      </c>
      <c r="BG53" s="12">
        <v>2013</v>
      </c>
      <c r="BH53" s="12"/>
      <c r="BI53" s="12"/>
      <c r="BJ53" s="12"/>
      <c r="BK53" s="12"/>
      <c r="BL53" s="12"/>
      <c r="BM53" s="12"/>
      <c r="BN53" s="12">
        <v>1</v>
      </c>
      <c r="BO53" s="12"/>
      <c r="BP53" s="12"/>
      <c r="BQ53" s="12"/>
      <c r="BR53" s="12"/>
      <c r="BS53" s="12"/>
      <c r="BT53" s="12" t="s">
        <v>151</v>
      </c>
      <c r="BU53" s="12">
        <v>52</v>
      </c>
      <c r="BV53" s="12">
        <v>0</v>
      </c>
    </row>
    <row r="54" spans="1:74" x14ac:dyDescent="0.25">
      <c r="A54" s="6" t="s">
        <v>71</v>
      </c>
      <c r="B54" s="7">
        <v>42410</v>
      </c>
      <c r="C54" s="6">
        <v>1</v>
      </c>
      <c r="D54" s="6" t="s">
        <v>72</v>
      </c>
      <c r="E54" s="7">
        <v>42410</v>
      </c>
      <c r="F54" s="32" t="s">
        <v>851</v>
      </c>
      <c r="G54" s="32"/>
      <c r="H54" s="8"/>
      <c r="I54" s="22"/>
      <c r="J54" s="22"/>
      <c r="K54" s="12"/>
      <c r="L54" s="10" t="s">
        <v>852</v>
      </c>
      <c r="M54" s="10" t="s">
        <v>853</v>
      </c>
      <c r="N54" s="10" t="s">
        <v>580</v>
      </c>
      <c r="O54" s="10" t="s">
        <v>854</v>
      </c>
      <c r="P54" s="10" t="s">
        <v>79</v>
      </c>
      <c r="Q54" s="10" t="s">
        <v>855</v>
      </c>
      <c r="R54" s="10" t="s">
        <v>856</v>
      </c>
      <c r="S54" s="10" t="s">
        <v>857</v>
      </c>
      <c r="T54" s="10" t="s">
        <v>202</v>
      </c>
      <c r="U54" s="10"/>
      <c r="V54" s="10"/>
      <c r="W54" s="10" t="s">
        <v>858</v>
      </c>
      <c r="X54" s="10" t="s">
        <v>81</v>
      </c>
      <c r="Y54" s="10" t="s">
        <v>13</v>
      </c>
      <c r="Z54" s="10" t="s">
        <v>82</v>
      </c>
      <c r="AA54" s="10" t="s">
        <v>390</v>
      </c>
      <c r="AB54" s="10"/>
      <c r="AC54" s="10" t="s">
        <v>859</v>
      </c>
      <c r="AD54" s="10"/>
      <c r="AE54" s="10"/>
      <c r="AF54" s="10"/>
      <c r="AG54" s="10" t="s">
        <v>516</v>
      </c>
      <c r="AH54" s="10"/>
      <c r="AI54" s="10"/>
      <c r="AJ54" s="10" t="s">
        <v>141</v>
      </c>
      <c r="AK54" s="10" t="s">
        <v>860</v>
      </c>
      <c r="AL54" s="10"/>
      <c r="AM54" s="10"/>
      <c r="AN54" s="10" t="s">
        <v>147</v>
      </c>
      <c r="AO54" s="10"/>
      <c r="AP54" s="11">
        <v>4146</v>
      </c>
      <c r="AQ54" s="11">
        <v>4674</v>
      </c>
      <c r="AR54" s="11">
        <v>9683</v>
      </c>
      <c r="AS54" s="11">
        <v>6664</v>
      </c>
      <c r="AT54" s="11">
        <v>3729</v>
      </c>
      <c r="AU54" s="10">
        <v>594</v>
      </c>
      <c r="AV54" s="11">
        <v>17846</v>
      </c>
      <c r="AW54" s="10"/>
      <c r="AX54" s="10"/>
      <c r="AY54" s="10"/>
      <c r="AZ54" s="10"/>
      <c r="BA54" s="10" t="s">
        <v>89</v>
      </c>
      <c r="BB54" s="10">
        <v>5</v>
      </c>
      <c r="BC54" s="10" t="s">
        <v>148</v>
      </c>
      <c r="BD54" s="10">
        <v>4</v>
      </c>
      <c r="BE54" s="10" t="s">
        <v>90</v>
      </c>
      <c r="BF54" s="11">
        <v>48433</v>
      </c>
      <c r="BG54" s="10">
        <v>2016</v>
      </c>
      <c r="BH54" s="10"/>
      <c r="BI54" s="10"/>
      <c r="BJ54" s="10"/>
      <c r="BK54" s="10"/>
      <c r="BL54" s="10"/>
      <c r="BM54" s="10"/>
      <c r="BN54" s="10">
        <v>29</v>
      </c>
      <c r="BO54" s="10" t="s">
        <v>252</v>
      </c>
      <c r="BP54" s="10" t="s">
        <v>273</v>
      </c>
      <c r="BQ54" s="10" t="s">
        <v>254</v>
      </c>
      <c r="BR54" s="15">
        <v>41052</v>
      </c>
      <c r="BS54" s="10"/>
      <c r="BT54" s="10" t="s">
        <v>151</v>
      </c>
      <c r="BU54" s="10">
        <v>65</v>
      </c>
      <c r="BV54" s="10">
        <v>1974</v>
      </c>
    </row>
    <row r="55" spans="1:74" x14ac:dyDescent="0.25">
      <c r="A55" s="6" t="s">
        <v>71</v>
      </c>
      <c r="B55" s="7">
        <v>42423</v>
      </c>
      <c r="C55" s="6">
        <v>2</v>
      </c>
      <c r="D55" s="6" t="s">
        <v>92</v>
      </c>
      <c r="E55" s="7">
        <v>42423</v>
      </c>
      <c r="F55" s="8" t="s">
        <v>861</v>
      </c>
      <c r="G55" s="8" t="s">
        <v>862</v>
      </c>
      <c r="H55" s="8"/>
      <c r="I55" s="8"/>
      <c r="J55" s="8"/>
      <c r="K55" s="9"/>
      <c r="L55" s="9" t="s">
        <v>863</v>
      </c>
      <c r="M55" s="9" t="s">
        <v>864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17"/>
      <c r="AQ55" s="17"/>
      <c r="AR55" s="17"/>
      <c r="AS55" s="17"/>
      <c r="AT55" s="17"/>
      <c r="AU55" s="9"/>
      <c r="AV55" s="17"/>
      <c r="AW55" s="9"/>
      <c r="AX55" s="9"/>
      <c r="AY55" s="9"/>
      <c r="AZ55" s="9"/>
      <c r="BA55" s="9"/>
      <c r="BB55" s="9"/>
      <c r="BC55" s="9"/>
      <c r="BD55" s="9"/>
      <c r="BE55" s="9"/>
      <c r="BF55" s="17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</row>
    <row r="56" spans="1:74" x14ac:dyDescent="0.25">
      <c r="A56" s="6" t="s">
        <v>71</v>
      </c>
      <c r="B56" s="7">
        <v>42418</v>
      </c>
      <c r="C56" s="6">
        <v>2</v>
      </c>
      <c r="D56" s="6" t="s">
        <v>92</v>
      </c>
      <c r="E56" s="7">
        <v>42418</v>
      </c>
      <c r="F56" s="8" t="s">
        <v>865</v>
      </c>
      <c r="G56" s="8" t="s">
        <v>866</v>
      </c>
      <c r="H56" s="8"/>
      <c r="I56" s="22"/>
      <c r="J56" s="22"/>
      <c r="K56" s="12"/>
      <c r="L56" s="12" t="s">
        <v>867</v>
      </c>
      <c r="M56" s="12" t="s">
        <v>131</v>
      </c>
      <c r="N56" s="12" t="s">
        <v>656</v>
      </c>
      <c r="O56" s="12" t="s">
        <v>868</v>
      </c>
      <c r="P56" s="12" t="s">
        <v>229</v>
      </c>
      <c r="Q56" s="12" t="s">
        <v>869</v>
      </c>
      <c r="R56" s="12" t="s">
        <v>867</v>
      </c>
      <c r="S56" s="12" t="s">
        <v>870</v>
      </c>
      <c r="T56" s="12" t="s">
        <v>871</v>
      </c>
      <c r="U56" s="12"/>
      <c r="V56" s="12"/>
      <c r="W56" s="12" t="s">
        <v>872</v>
      </c>
      <c r="X56" s="12" t="s">
        <v>81</v>
      </c>
      <c r="Y56" s="12" t="s">
        <v>13</v>
      </c>
      <c r="Z56" s="12" t="s">
        <v>82</v>
      </c>
      <c r="AA56" s="12" t="s">
        <v>873</v>
      </c>
      <c r="AB56" s="12"/>
      <c r="AC56" s="12" t="s">
        <v>874</v>
      </c>
      <c r="AD56" s="12" t="s">
        <v>875</v>
      </c>
      <c r="AE56" s="12"/>
      <c r="AF56" s="12"/>
      <c r="AG56" s="12"/>
      <c r="AH56" s="12"/>
      <c r="AI56" s="12"/>
      <c r="AJ56" s="12"/>
      <c r="AK56" s="12"/>
      <c r="AL56" s="12"/>
      <c r="AM56" s="12"/>
      <c r="AN56" s="12" t="s">
        <v>147</v>
      </c>
      <c r="AO56" s="12"/>
      <c r="AP56" s="13">
        <v>1000</v>
      </c>
      <c r="AQ56" s="13">
        <v>91</v>
      </c>
      <c r="AR56" s="13">
        <v>1200</v>
      </c>
      <c r="AS56" s="13">
        <v>1100</v>
      </c>
      <c r="AT56" s="13">
        <v>2150</v>
      </c>
      <c r="AU56" s="12">
        <v>62</v>
      </c>
      <c r="AV56" s="12"/>
      <c r="AW56" s="12"/>
      <c r="AX56" s="12"/>
      <c r="AY56" s="12"/>
      <c r="AZ56" s="12"/>
      <c r="BA56" s="12" t="s">
        <v>88</v>
      </c>
      <c r="BB56" s="12">
        <v>6</v>
      </c>
      <c r="BC56" s="12" t="s">
        <v>89</v>
      </c>
      <c r="BD56" s="12">
        <v>5</v>
      </c>
      <c r="BE56" s="12" t="s">
        <v>90</v>
      </c>
      <c r="BF56" s="13">
        <v>42858</v>
      </c>
      <c r="BG56" s="12">
        <v>2016</v>
      </c>
      <c r="BH56" s="12"/>
      <c r="BI56" s="12"/>
      <c r="BJ56" s="12"/>
      <c r="BK56" s="12"/>
      <c r="BL56" s="12"/>
      <c r="BM56" s="12"/>
      <c r="BN56" s="12">
        <v>28</v>
      </c>
      <c r="BO56" s="12" t="s">
        <v>195</v>
      </c>
      <c r="BP56" s="12" t="s">
        <v>236</v>
      </c>
      <c r="BQ56" s="12" t="s">
        <v>197</v>
      </c>
      <c r="BR56" s="14">
        <v>39763</v>
      </c>
      <c r="BS56" s="12"/>
      <c r="BT56" s="12" t="s">
        <v>501</v>
      </c>
      <c r="BU56" s="12">
        <v>75</v>
      </c>
      <c r="BV56" s="12">
        <v>0</v>
      </c>
    </row>
    <row r="57" spans="1:74" x14ac:dyDescent="0.25">
      <c r="A57" s="6" t="s">
        <v>71</v>
      </c>
      <c r="B57" s="7">
        <v>42423</v>
      </c>
      <c r="C57" s="6">
        <v>2</v>
      </c>
      <c r="D57" s="6" t="s">
        <v>366</v>
      </c>
      <c r="E57" s="7">
        <v>42423</v>
      </c>
      <c r="F57" s="8" t="s">
        <v>876</v>
      </c>
      <c r="G57" s="8" t="s">
        <v>877</v>
      </c>
      <c r="H57" s="8"/>
      <c r="I57" s="22"/>
      <c r="J57" s="22"/>
      <c r="K57" s="12"/>
      <c r="L57" s="12" t="s">
        <v>867</v>
      </c>
      <c r="M57" s="12" t="s">
        <v>694</v>
      </c>
      <c r="N57" s="12" t="s">
        <v>871</v>
      </c>
      <c r="O57" s="12" t="s">
        <v>878</v>
      </c>
      <c r="P57" s="12" t="s">
        <v>342</v>
      </c>
      <c r="Q57" s="12" t="s">
        <v>879</v>
      </c>
      <c r="R57" s="12" t="s">
        <v>867</v>
      </c>
      <c r="S57" s="12" t="s">
        <v>880</v>
      </c>
      <c r="T57" s="12" t="s">
        <v>246</v>
      </c>
      <c r="U57" s="12"/>
      <c r="V57" s="12"/>
      <c r="W57" s="12" t="s">
        <v>881</v>
      </c>
      <c r="X57" s="12" t="s">
        <v>882</v>
      </c>
      <c r="Y57" s="12" t="s">
        <v>13</v>
      </c>
      <c r="Z57" s="12" t="s">
        <v>883</v>
      </c>
      <c r="AA57" s="12" t="s">
        <v>884</v>
      </c>
      <c r="AB57" s="12"/>
      <c r="AC57" s="12" t="s">
        <v>885</v>
      </c>
      <c r="AD57" s="12" t="s">
        <v>886</v>
      </c>
      <c r="AE57" s="12" t="s">
        <v>141</v>
      </c>
      <c r="AF57" s="12" t="s">
        <v>887</v>
      </c>
      <c r="AG57" s="12" t="s">
        <v>143</v>
      </c>
      <c r="AH57" s="12" t="s">
        <v>888</v>
      </c>
      <c r="AI57" s="12" t="s">
        <v>889</v>
      </c>
      <c r="AJ57" s="12"/>
      <c r="AK57" s="12" t="s">
        <v>890</v>
      </c>
      <c r="AL57" s="12"/>
      <c r="AM57" s="12"/>
      <c r="AN57" s="12" t="s">
        <v>126</v>
      </c>
      <c r="AO57" s="12"/>
      <c r="AP57" s="13">
        <v>0</v>
      </c>
      <c r="AQ57" s="13">
        <v>0</v>
      </c>
      <c r="AR57" s="13">
        <v>0</v>
      </c>
      <c r="AS57" s="13">
        <v>0</v>
      </c>
      <c r="AT57" s="13">
        <v>120</v>
      </c>
      <c r="AU57" s="12">
        <v>10</v>
      </c>
      <c r="AV57" s="12"/>
      <c r="AW57" s="12"/>
      <c r="AX57" s="12"/>
      <c r="AY57" s="12"/>
      <c r="AZ57" s="12"/>
      <c r="BA57" s="12"/>
      <c r="BB57" s="12"/>
      <c r="BC57" s="12" t="s">
        <v>88</v>
      </c>
      <c r="BD57" s="12">
        <v>6</v>
      </c>
      <c r="BE57" s="12" t="s">
        <v>290</v>
      </c>
      <c r="BF57" s="13">
        <v>160</v>
      </c>
      <c r="BG57" s="12">
        <v>2016</v>
      </c>
      <c r="BH57" s="12"/>
      <c r="BI57" s="12"/>
      <c r="BJ57" s="12"/>
      <c r="BK57" s="12"/>
      <c r="BL57" s="12"/>
      <c r="BM57" s="12"/>
      <c r="BN57" s="12">
        <v>3</v>
      </c>
      <c r="BO57" s="12" t="s">
        <v>195</v>
      </c>
      <c r="BP57" s="12" t="s">
        <v>891</v>
      </c>
      <c r="BQ57" s="12" t="s">
        <v>365</v>
      </c>
      <c r="BR57" s="14">
        <v>41192</v>
      </c>
      <c r="BS57" s="12"/>
      <c r="BT57" s="12" t="s">
        <v>892</v>
      </c>
      <c r="BU57" s="12">
        <v>47</v>
      </c>
      <c r="BV57" s="12">
        <v>1993</v>
      </c>
    </row>
    <row r="58" spans="1:74" x14ac:dyDescent="0.25">
      <c r="A58" s="6" t="s">
        <v>71</v>
      </c>
      <c r="B58" s="7">
        <v>42419</v>
      </c>
      <c r="C58" s="6">
        <v>2</v>
      </c>
      <c r="D58" s="6" t="s">
        <v>72</v>
      </c>
      <c r="E58" s="7">
        <v>42419</v>
      </c>
      <c r="F58" s="8" t="s">
        <v>893</v>
      </c>
      <c r="G58" s="8" t="s">
        <v>894</v>
      </c>
      <c r="H58" s="8"/>
      <c r="I58" s="22"/>
      <c r="J58" s="22"/>
      <c r="K58" s="12"/>
      <c r="L58" s="10" t="s">
        <v>895</v>
      </c>
      <c r="M58" s="10" t="s">
        <v>842</v>
      </c>
      <c r="N58" s="10" t="s">
        <v>580</v>
      </c>
      <c r="O58" s="10" t="s">
        <v>896</v>
      </c>
      <c r="P58" s="10" t="s">
        <v>79</v>
      </c>
      <c r="Q58" s="10" t="s">
        <v>897</v>
      </c>
      <c r="R58" s="10" t="s">
        <v>895</v>
      </c>
      <c r="S58" s="10" t="s">
        <v>898</v>
      </c>
      <c r="T58" s="10" t="s">
        <v>182</v>
      </c>
      <c r="U58" s="10"/>
      <c r="V58" s="10"/>
      <c r="W58" s="10" t="s">
        <v>899</v>
      </c>
      <c r="X58" s="10" t="s">
        <v>81</v>
      </c>
      <c r="Y58" s="10" t="s">
        <v>13</v>
      </c>
      <c r="Z58" s="10" t="s">
        <v>82</v>
      </c>
      <c r="AA58" s="10" t="s">
        <v>900</v>
      </c>
      <c r="AB58" s="10"/>
      <c r="AC58" s="10" t="s">
        <v>901</v>
      </c>
      <c r="AD58" s="10" t="s">
        <v>902</v>
      </c>
      <c r="AE58" s="10" t="s">
        <v>141</v>
      </c>
      <c r="AF58" s="10" t="s">
        <v>903</v>
      </c>
      <c r="AG58" s="10" t="s">
        <v>904</v>
      </c>
      <c r="AH58" s="10" t="s">
        <v>905</v>
      </c>
      <c r="AI58" s="10"/>
      <c r="AJ58" s="10" t="s">
        <v>141</v>
      </c>
      <c r="AK58" s="10"/>
      <c r="AL58" s="10"/>
      <c r="AM58" s="10"/>
      <c r="AN58" s="10"/>
      <c r="AO58" s="10"/>
      <c r="AP58" s="11">
        <v>2620</v>
      </c>
      <c r="AQ58" s="11">
        <v>2600</v>
      </c>
      <c r="AR58" s="11">
        <v>3000</v>
      </c>
      <c r="AS58" s="11">
        <v>3225</v>
      </c>
      <c r="AT58" s="11">
        <v>1675</v>
      </c>
      <c r="AU58" s="10">
        <v>188</v>
      </c>
      <c r="AV58" s="11">
        <v>2200</v>
      </c>
      <c r="AW58" s="10"/>
      <c r="AX58" s="10"/>
      <c r="AY58" s="10"/>
      <c r="AZ58" s="10"/>
      <c r="BA58" s="10" t="s">
        <v>88</v>
      </c>
      <c r="BB58" s="10">
        <v>6</v>
      </c>
      <c r="BC58" s="10" t="s">
        <v>89</v>
      </c>
      <c r="BD58" s="10">
        <v>5</v>
      </c>
      <c r="BE58" s="10" t="s">
        <v>90</v>
      </c>
      <c r="BF58" s="11">
        <v>33508</v>
      </c>
      <c r="BG58" s="10">
        <v>2016</v>
      </c>
      <c r="BH58" s="10"/>
      <c r="BI58" s="10"/>
      <c r="BJ58" s="10"/>
      <c r="BK58" s="10"/>
      <c r="BL58" s="10"/>
      <c r="BM58" s="10"/>
      <c r="BN58" s="10">
        <v>24</v>
      </c>
      <c r="BO58" s="10"/>
      <c r="BP58" s="10"/>
      <c r="BQ58" s="10"/>
      <c r="BR58" s="10"/>
      <c r="BS58" s="10"/>
      <c r="BT58" s="10" t="s">
        <v>906</v>
      </c>
      <c r="BU58" s="10">
        <v>58</v>
      </c>
      <c r="BV58" s="10">
        <v>1993</v>
      </c>
    </row>
    <row r="59" spans="1:74" x14ac:dyDescent="0.25">
      <c r="A59" s="6" t="s">
        <v>71</v>
      </c>
      <c r="B59" s="7">
        <v>42401</v>
      </c>
      <c r="C59" s="6">
        <v>2</v>
      </c>
      <c r="D59" s="6" t="s">
        <v>72</v>
      </c>
      <c r="E59" s="7">
        <v>42401</v>
      </c>
      <c r="F59" s="32" t="s">
        <v>907</v>
      </c>
      <c r="G59" s="32" t="s">
        <v>908</v>
      </c>
      <c r="H59" s="8"/>
      <c r="I59" s="22"/>
      <c r="J59" s="22"/>
      <c r="K59" s="12"/>
      <c r="L59" s="12" t="s">
        <v>909</v>
      </c>
      <c r="M59" s="12" t="s">
        <v>910</v>
      </c>
      <c r="N59" s="12"/>
      <c r="O59" s="12"/>
      <c r="P59" s="12" t="s">
        <v>342</v>
      </c>
      <c r="Q59" s="12"/>
      <c r="R59" s="12" t="s">
        <v>909</v>
      </c>
      <c r="S59" s="12" t="s">
        <v>911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3"/>
      <c r="AQ59" s="13"/>
      <c r="AR59" s="13"/>
      <c r="AS59" s="13"/>
      <c r="AT59" s="13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3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</row>
    <row r="60" spans="1:74" x14ac:dyDescent="0.25">
      <c r="A60" s="6" t="s">
        <v>71</v>
      </c>
      <c r="B60" s="7">
        <v>42410</v>
      </c>
      <c r="C60" s="6">
        <v>2</v>
      </c>
      <c r="D60" s="6" t="s">
        <v>72</v>
      </c>
      <c r="E60" s="7">
        <v>42410</v>
      </c>
      <c r="F60" s="32" t="s">
        <v>912</v>
      </c>
      <c r="G60" s="32" t="s">
        <v>913</v>
      </c>
      <c r="H60" s="8"/>
      <c r="I60" s="22"/>
      <c r="J60" s="22"/>
      <c r="K60" s="12"/>
      <c r="L60" s="10" t="s">
        <v>914</v>
      </c>
      <c r="M60" s="10" t="s">
        <v>915</v>
      </c>
      <c r="N60" s="10" t="s">
        <v>916</v>
      </c>
      <c r="O60" s="10" t="s">
        <v>917</v>
      </c>
      <c r="P60" s="10" t="s">
        <v>79</v>
      </c>
      <c r="Q60" s="10" t="s">
        <v>918</v>
      </c>
      <c r="R60" s="10" t="s">
        <v>914</v>
      </c>
      <c r="S60" s="10" t="s">
        <v>433</v>
      </c>
      <c r="T60" s="10" t="s">
        <v>166</v>
      </c>
      <c r="U60" s="10"/>
      <c r="V60" s="10"/>
      <c r="W60" s="10" t="s">
        <v>919</v>
      </c>
      <c r="X60" s="10" t="s">
        <v>741</v>
      </c>
      <c r="Y60" s="10" t="s">
        <v>13</v>
      </c>
      <c r="Z60" s="10" t="s">
        <v>742</v>
      </c>
      <c r="AA60" s="10" t="s">
        <v>920</v>
      </c>
      <c r="AB60" s="10"/>
      <c r="AC60" s="10" t="s">
        <v>921</v>
      </c>
      <c r="AD60" s="10" t="s">
        <v>922</v>
      </c>
      <c r="AE60" s="10" t="s">
        <v>923</v>
      </c>
      <c r="AF60" s="10" t="s">
        <v>924</v>
      </c>
      <c r="AG60" s="10" t="s">
        <v>925</v>
      </c>
      <c r="AH60" s="10" t="s">
        <v>926</v>
      </c>
      <c r="AI60" s="10"/>
      <c r="AJ60" s="10" t="s">
        <v>927</v>
      </c>
      <c r="AK60" s="10"/>
      <c r="AL60" s="10"/>
      <c r="AM60" s="10"/>
      <c r="AN60" s="10" t="s">
        <v>462</v>
      </c>
      <c r="AO60" s="10"/>
      <c r="AP60" s="11">
        <v>500</v>
      </c>
      <c r="AQ60" s="11">
        <v>2250</v>
      </c>
      <c r="AR60" s="11">
        <v>1000</v>
      </c>
      <c r="AS60" s="11">
        <v>15791</v>
      </c>
      <c r="AT60" s="11">
        <v>3647</v>
      </c>
      <c r="AU60" s="10">
        <v>43</v>
      </c>
      <c r="AV60" s="10"/>
      <c r="AW60" s="10"/>
      <c r="AX60" s="10"/>
      <c r="AY60" s="10"/>
      <c r="AZ60" s="10"/>
      <c r="BA60" s="10" t="s">
        <v>88</v>
      </c>
      <c r="BB60" s="10">
        <v>6</v>
      </c>
      <c r="BC60" s="10" t="s">
        <v>89</v>
      </c>
      <c r="BD60" s="10">
        <v>5</v>
      </c>
      <c r="BE60" s="10" t="s">
        <v>90</v>
      </c>
      <c r="BF60" s="11">
        <v>28998</v>
      </c>
      <c r="BG60" s="10">
        <v>2016</v>
      </c>
      <c r="BH60" s="10"/>
      <c r="BI60" s="10"/>
      <c r="BJ60" s="10"/>
      <c r="BK60" s="10"/>
      <c r="BL60" s="10"/>
      <c r="BM60" s="10"/>
      <c r="BN60" s="10">
        <v>21</v>
      </c>
      <c r="BO60" s="10" t="s">
        <v>108</v>
      </c>
      <c r="BP60" s="10" t="s">
        <v>928</v>
      </c>
      <c r="BQ60" s="10" t="s">
        <v>110</v>
      </c>
      <c r="BR60" s="15">
        <v>41653</v>
      </c>
      <c r="BS60" s="10"/>
      <c r="BT60" s="10" t="s">
        <v>929</v>
      </c>
      <c r="BU60" s="10">
        <v>59</v>
      </c>
      <c r="BV60" s="10">
        <v>1978</v>
      </c>
    </row>
    <row r="61" spans="1:74" x14ac:dyDescent="0.25">
      <c r="A61" s="6" t="s">
        <v>71</v>
      </c>
      <c r="B61" s="7">
        <v>42405</v>
      </c>
      <c r="C61" s="6">
        <v>2</v>
      </c>
      <c r="D61" s="6" t="s">
        <v>366</v>
      </c>
      <c r="E61" s="7">
        <v>42411</v>
      </c>
      <c r="F61" s="32" t="s">
        <v>930</v>
      </c>
      <c r="G61" s="32" t="s">
        <v>931</v>
      </c>
      <c r="H61" s="8"/>
      <c r="I61" s="22"/>
      <c r="J61" s="22"/>
      <c r="K61" s="12"/>
      <c r="L61" s="12" t="s">
        <v>932</v>
      </c>
      <c r="M61" s="12" t="s">
        <v>933</v>
      </c>
      <c r="N61" s="12"/>
      <c r="O61" s="12" t="s">
        <v>934</v>
      </c>
      <c r="P61" s="12" t="s">
        <v>79</v>
      </c>
      <c r="Q61" s="12" t="s">
        <v>935</v>
      </c>
      <c r="R61" s="12" t="s">
        <v>932</v>
      </c>
      <c r="S61" s="12" t="s">
        <v>936</v>
      </c>
      <c r="T61" s="12" t="s">
        <v>227</v>
      </c>
      <c r="U61" s="12"/>
      <c r="V61" s="12"/>
      <c r="W61" s="12" t="s">
        <v>937</v>
      </c>
      <c r="X61" s="12" t="s">
        <v>81</v>
      </c>
      <c r="Y61" s="12" t="s">
        <v>13</v>
      </c>
      <c r="Z61" s="12" t="s">
        <v>82</v>
      </c>
      <c r="AA61" s="12" t="s">
        <v>938</v>
      </c>
      <c r="AB61" s="12"/>
      <c r="AC61" s="12" t="s">
        <v>939</v>
      </c>
      <c r="AD61" s="23" t="s">
        <v>940</v>
      </c>
      <c r="AE61" s="12" t="s">
        <v>941</v>
      </c>
      <c r="AF61" s="12" t="s">
        <v>942</v>
      </c>
      <c r="AG61" s="12" t="s">
        <v>943</v>
      </c>
      <c r="AH61" s="12"/>
      <c r="AI61" s="12"/>
      <c r="AJ61" s="12" t="s">
        <v>944</v>
      </c>
      <c r="AK61" s="12"/>
      <c r="AL61" s="12"/>
      <c r="AM61" s="12"/>
      <c r="AN61" s="12" t="s">
        <v>126</v>
      </c>
      <c r="AO61" s="12"/>
      <c r="AP61" s="13">
        <v>600</v>
      </c>
      <c r="AQ61" s="13">
        <v>0</v>
      </c>
      <c r="AR61" s="13">
        <v>2000</v>
      </c>
      <c r="AS61" s="13">
        <v>1000</v>
      </c>
      <c r="AT61" s="13">
        <v>2000</v>
      </c>
      <c r="AU61" s="12">
        <v>80</v>
      </c>
      <c r="AV61" s="12"/>
      <c r="AW61" s="12"/>
      <c r="AX61" s="12"/>
      <c r="AY61" s="12"/>
      <c r="AZ61" s="12"/>
      <c r="BA61" s="12" t="s">
        <v>192</v>
      </c>
      <c r="BB61" s="12" t="s">
        <v>193</v>
      </c>
      <c r="BC61" s="12" t="s">
        <v>89</v>
      </c>
      <c r="BD61" s="12">
        <v>5</v>
      </c>
      <c r="BE61" s="12" t="s">
        <v>90</v>
      </c>
      <c r="BF61" s="13">
        <v>18473</v>
      </c>
      <c r="BG61" s="12">
        <v>2016</v>
      </c>
      <c r="BH61" s="12"/>
      <c r="BI61" s="12"/>
      <c r="BJ61" s="12"/>
      <c r="BK61" s="12"/>
      <c r="BL61" s="12"/>
      <c r="BM61" s="12"/>
      <c r="BN61" s="12">
        <v>24</v>
      </c>
      <c r="BO61" s="12" t="s">
        <v>252</v>
      </c>
      <c r="BP61" s="12" t="s">
        <v>945</v>
      </c>
      <c r="BQ61" s="12" t="s">
        <v>197</v>
      </c>
      <c r="BR61" s="14">
        <v>41192</v>
      </c>
      <c r="BS61" s="12"/>
      <c r="BT61" s="12" t="s">
        <v>946</v>
      </c>
      <c r="BU61" s="12">
        <v>73</v>
      </c>
      <c r="BV61" s="12">
        <v>1987</v>
      </c>
    </row>
    <row r="62" spans="1:74" x14ac:dyDescent="0.25">
      <c r="A62" s="6" t="s">
        <v>71</v>
      </c>
      <c r="B62" s="7">
        <v>42422</v>
      </c>
      <c r="C62" s="6">
        <v>1</v>
      </c>
      <c r="D62" s="6" t="s">
        <v>72</v>
      </c>
      <c r="E62" s="7">
        <v>42423</v>
      </c>
      <c r="F62" s="32" t="s">
        <v>947</v>
      </c>
      <c r="G62" s="8"/>
      <c r="H62" s="8"/>
      <c r="I62" s="22"/>
      <c r="J62" s="22"/>
      <c r="K62" s="12"/>
      <c r="L62" s="10" t="s">
        <v>948</v>
      </c>
      <c r="M62" s="10" t="s">
        <v>949</v>
      </c>
      <c r="N62" s="10"/>
      <c r="O62" s="10" t="s">
        <v>950</v>
      </c>
      <c r="P62" s="10" t="s">
        <v>79</v>
      </c>
      <c r="Q62" s="10"/>
      <c r="R62" s="10"/>
      <c r="S62" s="10"/>
      <c r="T62" s="10"/>
      <c r="U62" s="10"/>
      <c r="V62" s="10"/>
      <c r="W62" s="10" t="s">
        <v>951</v>
      </c>
      <c r="X62" s="10" t="s">
        <v>952</v>
      </c>
      <c r="Y62" s="10" t="s">
        <v>13</v>
      </c>
      <c r="Z62" s="10" t="s">
        <v>953</v>
      </c>
      <c r="AA62" s="10" t="s">
        <v>954</v>
      </c>
      <c r="AB62" s="10"/>
      <c r="AC62" s="10" t="s">
        <v>955</v>
      </c>
      <c r="AD62" s="10" t="s">
        <v>956</v>
      </c>
      <c r="AE62" s="10"/>
      <c r="AF62" s="10"/>
      <c r="AG62" s="10" t="s">
        <v>957</v>
      </c>
      <c r="AH62" s="10"/>
      <c r="AI62" s="10"/>
      <c r="AJ62" s="10"/>
      <c r="AK62" s="10"/>
      <c r="AL62" s="10"/>
      <c r="AM62" s="10"/>
      <c r="AN62" s="10" t="s">
        <v>958</v>
      </c>
      <c r="AO62" s="10"/>
      <c r="AP62" s="11">
        <v>11200</v>
      </c>
      <c r="AQ62" s="11">
        <v>9560</v>
      </c>
      <c r="AR62" s="11">
        <v>3850</v>
      </c>
      <c r="AS62" s="11">
        <v>2650</v>
      </c>
      <c r="AT62" s="11">
        <v>1175</v>
      </c>
      <c r="AU62" s="10">
        <v>113</v>
      </c>
      <c r="AV62" s="10"/>
      <c r="AW62" s="10"/>
      <c r="AX62" s="21">
        <v>100000</v>
      </c>
      <c r="AY62" s="10" t="s">
        <v>191</v>
      </c>
      <c r="AZ62" s="10"/>
      <c r="BA62" s="10" t="s">
        <v>89</v>
      </c>
      <c r="BB62" s="10">
        <v>5</v>
      </c>
      <c r="BC62" s="10" t="s">
        <v>148</v>
      </c>
      <c r="BD62" s="10">
        <v>4</v>
      </c>
      <c r="BE62" s="10" t="s">
        <v>90</v>
      </c>
      <c r="BF62" s="11">
        <v>109084</v>
      </c>
      <c r="BG62" s="10">
        <v>2016</v>
      </c>
      <c r="BH62" s="10"/>
      <c r="BI62" s="10"/>
      <c r="BJ62" s="10"/>
      <c r="BK62" s="10"/>
      <c r="BL62" s="10"/>
      <c r="BM62" s="10"/>
      <c r="BN62" s="10">
        <v>31</v>
      </c>
      <c r="BO62" s="10" t="s">
        <v>219</v>
      </c>
      <c r="BP62" s="10" t="s">
        <v>273</v>
      </c>
      <c r="BQ62" s="10" t="s">
        <v>110</v>
      </c>
      <c r="BR62" s="15">
        <v>40988</v>
      </c>
      <c r="BS62" s="10"/>
      <c r="BT62" s="10" t="s">
        <v>959</v>
      </c>
      <c r="BU62" s="10">
        <v>71</v>
      </c>
      <c r="BV62" s="10">
        <v>1965</v>
      </c>
    </row>
    <row r="63" spans="1:74" x14ac:dyDescent="0.25">
      <c r="A63" s="6" t="s">
        <v>71</v>
      </c>
      <c r="B63" s="7">
        <v>42424</v>
      </c>
      <c r="C63" s="6">
        <v>1</v>
      </c>
      <c r="D63" s="6" t="s">
        <v>92</v>
      </c>
      <c r="E63" s="6"/>
      <c r="F63" s="32" t="s">
        <v>960</v>
      </c>
      <c r="G63" s="8"/>
      <c r="H63" s="8"/>
      <c r="I63" s="8"/>
      <c r="J63" s="8"/>
      <c r="K63" s="9" t="s">
        <v>961</v>
      </c>
      <c r="L63" s="9" t="s">
        <v>962</v>
      </c>
      <c r="M63" s="9" t="s">
        <v>523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17"/>
      <c r="AQ63" s="17"/>
      <c r="AR63" s="17"/>
      <c r="AS63" s="17"/>
      <c r="AT63" s="17"/>
      <c r="AU63" s="9"/>
      <c r="AV63" s="17"/>
      <c r="AW63" s="9"/>
      <c r="AX63" s="9"/>
      <c r="AY63" s="9"/>
      <c r="AZ63" s="9"/>
      <c r="BA63" s="9"/>
      <c r="BB63" s="9"/>
      <c r="BC63" s="9"/>
      <c r="BD63" s="9"/>
      <c r="BE63" s="9"/>
      <c r="BF63" s="17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</row>
    <row r="64" spans="1:74" x14ac:dyDescent="0.25">
      <c r="A64" s="6" t="s">
        <v>71</v>
      </c>
      <c r="B64" s="7">
        <v>42415</v>
      </c>
      <c r="C64" s="6">
        <v>2</v>
      </c>
      <c r="D64" s="6" t="s">
        <v>72</v>
      </c>
      <c r="E64" s="7">
        <v>42417</v>
      </c>
      <c r="F64" s="8" t="s">
        <v>963</v>
      </c>
      <c r="G64" s="8" t="s">
        <v>964</v>
      </c>
      <c r="H64" s="8"/>
      <c r="I64" s="22"/>
      <c r="J64" s="22"/>
      <c r="K64" s="12"/>
      <c r="L64" s="10" t="s">
        <v>965</v>
      </c>
      <c r="M64" s="10" t="s">
        <v>966</v>
      </c>
      <c r="N64" s="10" t="s">
        <v>683</v>
      </c>
      <c r="O64" s="10" t="s">
        <v>967</v>
      </c>
      <c r="P64" s="10" t="s">
        <v>229</v>
      </c>
      <c r="Q64" s="10"/>
      <c r="R64" s="10"/>
      <c r="S64" s="10"/>
      <c r="T64" s="10"/>
      <c r="U64" s="10"/>
      <c r="V64" s="10"/>
      <c r="W64" s="10" t="s">
        <v>968</v>
      </c>
      <c r="X64" s="10" t="s">
        <v>81</v>
      </c>
      <c r="Y64" s="10" t="s">
        <v>13</v>
      </c>
      <c r="Z64" s="10" t="s">
        <v>82</v>
      </c>
      <c r="AA64" s="10" t="s">
        <v>969</v>
      </c>
      <c r="AB64" s="10"/>
      <c r="AC64" s="10" t="s">
        <v>970</v>
      </c>
      <c r="AD64" s="10" t="s">
        <v>971</v>
      </c>
      <c r="AE64" s="10"/>
      <c r="AF64" s="10"/>
      <c r="AG64" s="10"/>
      <c r="AH64" s="10"/>
      <c r="AI64" s="10"/>
      <c r="AJ64" s="10"/>
      <c r="AK64" s="10"/>
      <c r="AL64" s="10"/>
      <c r="AM64" s="10"/>
      <c r="AN64" s="10" t="s">
        <v>147</v>
      </c>
      <c r="AO64" s="10"/>
      <c r="AP64" s="11">
        <v>350</v>
      </c>
      <c r="AQ64" s="11">
        <v>450</v>
      </c>
      <c r="AR64" s="11">
        <v>425</v>
      </c>
      <c r="AS64" s="11">
        <v>6725</v>
      </c>
      <c r="AT64" s="11">
        <v>6199</v>
      </c>
      <c r="AU64" s="10">
        <v>193</v>
      </c>
      <c r="AV64" s="11">
        <v>19076</v>
      </c>
      <c r="AW64" s="10"/>
      <c r="AX64" s="10"/>
      <c r="AY64" s="10"/>
      <c r="AZ64" s="10"/>
      <c r="BA64" s="10" t="s">
        <v>148</v>
      </c>
      <c r="BB64" s="10">
        <v>4</v>
      </c>
      <c r="BC64" s="10" t="s">
        <v>88</v>
      </c>
      <c r="BD64" s="10">
        <v>6</v>
      </c>
      <c r="BE64" s="10" t="s">
        <v>90</v>
      </c>
      <c r="BF64" s="11">
        <v>24381</v>
      </c>
      <c r="BG64" s="10">
        <v>2016</v>
      </c>
      <c r="BH64" s="10"/>
      <c r="BI64" s="10"/>
      <c r="BJ64" s="10"/>
      <c r="BK64" s="10"/>
      <c r="BL64" s="10"/>
      <c r="BM64" s="10"/>
      <c r="BN64" s="10">
        <v>32</v>
      </c>
      <c r="BO64" s="10" t="s">
        <v>149</v>
      </c>
      <c r="BP64" s="10" t="s">
        <v>291</v>
      </c>
      <c r="BQ64" s="10" t="s">
        <v>110</v>
      </c>
      <c r="BR64" s="15">
        <v>41929</v>
      </c>
      <c r="BS64" s="10"/>
      <c r="BT64" s="10" t="s">
        <v>972</v>
      </c>
      <c r="BU64" s="10">
        <v>76</v>
      </c>
      <c r="BV64" s="10">
        <v>0</v>
      </c>
    </row>
    <row r="65" spans="1:74" x14ac:dyDescent="0.25">
      <c r="A65" s="6" t="s">
        <v>71</v>
      </c>
      <c r="B65" s="7">
        <v>42405</v>
      </c>
      <c r="C65" s="6">
        <v>2</v>
      </c>
      <c r="D65" s="6" t="s">
        <v>72</v>
      </c>
      <c r="E65" s="7">
        <v>42405</v>
      </c>
      <c r="F65" s="8" t="s">
        <v>973</v>
      </c>
      <c r="G65" s="8" t="s">
        <v>974</v>
      </c>
      <c r="H65" s="8"/>
      <c r="I65" s="22"/>
      <c r="J65" s="22"/>
      <c r="K65" s="12"/>
      <c r="L65" s="10" t="s">
        <v>975</v>
      </c>
      <c r="M65" s="10" t="s">
        <v>976</v>
      </c>
      <c r="N65" s="10"/>
      <c r="O65" s="10" t="s">
        <v>977</v>
      </c>
      <c r="P65" s="10" t="s">
        <v>79</v>
      </c>
      <c r="Q65" s="10"/>
      <c r="R65" s="10"/>
      <c r="S65" s="10"/>
      <c r="T65" s="10"/>
      <c r="U65" s="10"/>
      <c r="V65" s="10"/>
      <c r="W65" s="10" t="s">
        <v>978</v>
      </c>
      <c r="X65" s="10" t="s">
        <v>979</v>
      </c>
      <c r="Y65" s="10" t="s">
        <v>103</v>
      </c>
      <c r="Z65" s="10" t="s">
        <v>980</v>
      </c>
      <c r="AA65" s="10" t="s">
        <v>981</v>
      </c>
      <c r="AB65" s="10"/>
      <c r="AC65" s="10" t="s">
        <v>982</v>
      </c>
      <c r="AD65" s="10" t="s">
        <v>983</v>
      </c>
      <c r="AE65" s="10"/>
      <c r="AF65" s="10"/>
      <c r="AG65" s="10" t="s">
        <v>984</v>
      </c>
      <c r="AH65" s="10"/>
      <c r="AI65" s="10"/>
      <c r="AJ65" s="10"/>
      <c r="AK65" s="10"/>
      <c r="AL65" s="10"/>
      <c r="AM65" s="10"/>
      <c r="AN65" s="10" t="s">
        <v>781</v>
      </c>
      <c r="AO65" s="10"/>
      <c r="AP65" s="11">
        <v>1895</v>
      </c>
      <c r="AQ65" s="11">
        <v>2059</v>
      </c>
      <c r="AR65" s="11">
        <v>0</v>
      </c>
      <c r="AS65" s="11">
        <v>2500</v>
      </c>
      <c r="AT65" s="11">
        <v>0</v>
      </c>
      <c r="AU65" s="10">
        <v>19</v>
      </c>
      <c r="AV65" s="10"/>
      <c r="AW65" s="10"/>
      <c r="AX65" s="10"/>
      <c r="AY65" s="10"/>
      <c r="AZ65" s="10"/>
      <c r="BA65" s="10" t="s">
        <v>148</v>
      </c>
      <c r="BB65" s="10">
        <v>4</v>
      </c>
      <c r="BC65" s="10" t="s">
        <v>148</v>
      </c>
      <c r="BD65" s="10">
        <v>4</v>
      </c>
      <c r="BE65" s="10" t="s">
        <v>90</v>
      </c>
      <c r="BF65" s="11">
        <v>20412</v>
      </c>
      <c r="BG65" s="10">
        <v>2015</v>
      </c>
      <c r="BH65" s="10"/>
      <c r="BI65" s="10"/>
      <c r="BJ65" s="10"/>
      <c r="BK65" s="10"/>
      <c r="BL65" s="10"/>
      <c r="BM65" s="10"/>
      <c r="BN65" s="10">
        <v>11</v>
      </c>
      <c r="BO65" s="10" t="s">
        <v>108</v>
      </c>
      <c r="BP65" s="10" t="s">
        <v>985</v>
      </c>
      <c r="BQ65" s="10" t="s">
        <v>110</v>
      </c>
      <c r="BR65" s="15">
        <v>42338</v>
      </c>
      <c r="BS65" s="10"/>
      <c r="BT65" s="10" t="s">
        <v>986</v>
      </c>
      <c r="BU65" s="10">
        <v>69</v>
      </c>
      <c r="BV65" s="10">
        <v>1970</v>
      </c>
    </row>
    <row r="66" spans="1:74" x14ac:dyDescent="0.25">
      <c r="A66" s="6" t="s">
        <v>71</v>
      </c>
      <c r="B66" s="7">
        <v>42410</v>
      </c>
      <c r="C66" s="6">
        <v>2</v>
      </c>
      <c r="D66" s="6" t="s">
        <v>72</v>
      </c>
      <c r="E66" s="7">
        <v>42410</v>
      </c>
      <c r="F66" s="8" t="s">
        <v>987</v>
      </c>
      <c r="G66" s="8" t="s">
        <v>988</v>
      </c>
      <c r="H66" s="8"/>
      <c r="I66" s="22"/>
      <c r="J66" s="22"/>
      <c r="K66" s="12"/>
      <c r="L66" s="10" t="s">
        <v>989</v>
      </c>
      <c r="M66" s="10" t="s">
        <v>990</v>
      </c>
      <c r="N66" s="10"/>
      <c r="O66" s="10" t="s">
        <v>991</v>
      </c>
      <c r="P66" s="10" t="s">
        <v>79</v>
      </c>
      <c r="Q66" s="10" t="s">
        <v>992</v>
      </c>
      <c r="R66" s="10" t="s">
        <v>989</v>
      </c>
      <c r="S66" s="10" t="s">
        <v>241</v>
      </c>
      <c r="T66" s="10"/>
      <c r="U66" s="10"/>
      <c r="V66" s="10"/>
      <c r="W66" s="10" t="s">
        <v>993</v>
      </c>
      <c r="X66" s="10" t="s">
        <v>81</v>
      </c>
      <c r="Y66" s="10" t="s">
        <v>13</v>
      </c>
      <c r="Z66" s="10" t="s">
        <v>82</v>
      </c>
      <c r="AA66" s="10" t="s">
        <v>994</v>
      </c>
      <c r="AB66" s="10"/>
      <c r="AC66" s="10" t="s">
        <v>995</v>
      </c>
      <c r="AD66" s="10" t="s">
        <v>996</v>
      </c>
      <c r="AE66" s="10"/>
      <c r="AF66" s="10"/>
      <c r="AG66" s="10" t="s">
        <v>997</v>
      </c>
      <c r="AH66" s="10"/>
      <c r="AI66" s="10"/>
      <c r="AJ66" s="10"/>
      <c r="AK66" s="10" t="s">
        <v>998</v>
      </c>
      <c r="AL66" s="10"/>
      <c r="AM66" s="10"/>
      <c r="AN66" s="10" t="s">
        <v>126</v>
      </c>
      <c r="AO66" s="10"/>
      <c r="AP66" s="11">
        <v>800</v>
      </c>
      <c r="AQ66" s="11">
        <v>1381</v>
      </c>
      <c r="AR66" s="11">
        <v>3000</v>
      </c>
      <c r="AS66" s="11">
        <v>3000</v>
      </c>
      <c r="AT66" s="11">
        <v>3000</v>
      </c>
      <c r="AU66" s="10">
        <v>43</v>
      </c>
      <c r="AV66" s="10"/>
      <c r="AW66" s="10"/>
      <c r="AX66" s="10"/>
      <c r="AY66" s="10"/>
      <c r="AZ66" s="10"/>
      <c r="BA66" s="10" t="s">
        <v>88</v>
      </c>
      <c r="BB66" s="10">
        <v>6</v>
      </c>
      <c r="BC66" s="10" t="s">
        <v>148</v>
      </c>
      <c r="BD66" s="10">
        <v>4</v>
      </c>
      <c r="BE66" s="10" t="s">
        <v>90</v>
      </c>
      <c r="BF66" s="11">
        <v>13751</v>
      </c>
      <c r="BG66" s="10">
        <v>2016</v>
      </c>
      <c r="BH66" s="10"/>
      <c r="BI66" s="10"/>
      <c r="BJ66" s="10"/>
      <c r="BK66" s="10"/>
      <c r="BL66" s="10"/>
      <c r="BM66" s="10"/>
      <c r="BN66" s="10">
        <v>19</v>
      </c>
      <c r="BO66" s="10" t="s">
        <v>252</v>
      </c>
      <c r="BP66" s="10" t="s">
        <v>474</v>
      </c>
      <c r="BQ66" s="10" t="s">
        <v>110</v>
      </c>
      <c r="BR66" s="15">
        <v>41542</v>
      </c>
      <c r="BS66" s="10"/>
      <c r="BT66" s="10" t="s">
        <v>999</v>
      </c>
      <c r="BU66" s="10">
        <v>72</v>
      </c>
      <c r="BV66" s="10">
        <v>1964</v>
      </c>
    </row>
    <row r="67" spans="1:74" x14ac:dyDescent="0.25">
      <c r="A67" s="6" t="s">
        <v>71</v>
      </c>
      <c r="B67" s="7">
        <v>42402</v>
      </c>
      <c r="C67" s="6">
        <v>2</v>
      </c>
      <c r="D67" s="6" t="s">
        <v>1000</v>
      </c>
      <c r="E67" s="7">
        <v>42402</v>
      </c>
      <c r="F67" s="8" t="s">
        <v>1001</v>
      </c>
      <c r="G67" s="8" t="s">
        <v>1002</v>
      </c>
      <c r="H67" s="8"/>
      <c r="I67" s="22"/>
      <c r="J67" s="22"/>
      <c r="K67" s="12"/>
      <c r="L67" s="12" t="s">
        <v>1003</v>
      </c>
      <c r="M67" s="12" t="s">
        <v>628</v>
      </c>
      <c r="N67" s="12"/>
      <c r="O67" s="12" t="s">
        <v>1004</v>
      </c>
      <c r="P67" s="12" t="s">
        <v>342</v>
      </c>
      <c r="Q67" s="12" t="s">
        <v>1005</v>
      </c>
      <c r="R67" s="12" t="s">
        <v>1003</v>
      </c>
      <c r="S67" s="12" t="s">
        <v>1006</v>
      </c>
      <c r="T67" s="12" t="s">
        <v>1007</v>
      </c>
      <c r="U67" s="12"/>
      <c r="V67" s="12"/>
      <c r="W67" s="12" t="s">
        <v>1008</v>
      </c>
      <c r="X67" s="12" t="s">
        <v>81</v>
      </c>
      <c r="Y67" s="12" t="s">
        <v>13</v>
      </c>
      <c r="Z67" s="12" t="s">
        <v>82</v>
      </c>
      <c r="AA67" s="12">
        <v>83843</v>
      </c>
      <c r="AB67" s="12"/>
      <c r="AC67" s="12" t="s">
        <v>1009</v>
      </c>
      <c r="AD67" s="12" t="s">
        <v>1010</v>
      </c>
      <c r="AE67" s="12" t="s">
        <v>141</v>
      </c>
      <c r="AF67" s="12" t="s">
        <v>1011</v>
      </c>
      <c r="AG67" s="12"/>
      <c r="AH67" s="12"/>
      <c r="AI67" s="12"/>
      <c r="AJ67" s="12"/>
      <c r="AK67" s="12"/>
      <c r="AL67" s="12"/>
      <c r="AM67" s="12"/>
      <c r="AN67" s="12"/>
      <c r="AO67" s="12"/>
      <c r="AP67" s="13">
        <v>0</v>
      </c>
      <c r="AQ67" s="13">
        <v>0</v>
      </c>
      <c r="AR67" s="13">
        <v>0</v>
      </c>
      <c r="AS67" s="13">
        <v>0</v>
      </c>
      <c r="AT67" s="13">
        <v>100</v>
      </c>
      <c r="AU67" s="12">
        <v>1</v>
      </c>
      <c r="AV67" s="12"/>
      <c r="AW67" s="12"/>
      <c r="AX67" s="12"/>
      <c r="AY67" s="12"/>
      <c r="AZ67" s="12"/>
      <c r="BA67" s="12" t="s">
        <v>88</v>
      </c>
      <c r="BB67" s="12">
        <v>6</v>
      </c>
      <c r="BC67" s="12"/>
      <c r="BD67" s="12"/>
      <c r="BE67" s="12" t="s">
        <v>335</v>
      </c>
      <c r="BF67" s="13">
        <v>100</v>
      </c>
      <c r="BG67" s="12">
        <v>2016</v>
      </c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>
        <v>54</v>
      </c>
      <c r="BV67" s="12">
        <v>0</v>
      </c>
    </row>
    <row r="68" spans="1:74" x14ac:dyDescent="0.25">
      <c r="A68" s="6" t="s">
        <v>71</v>
      </c>
      <c r="B68" s="7">
        <v>42404</v>
      </c>
      <c r="C68" s="6">
        <v>2</v>
      </c>
      <c r="D68" s="6" t="s">
        <v>72</v>
      </c>
      <c r="E68" s="7">
        <v>42404</v>
      </c>
      <c r="F68" s="32" t="s">
        <v>1012</v>
      </c>
      <c r="G68" s="32" t="s">
        <v>1013</v>
      </c>
      <c r="H68" s="8"/>
      <c r="I68" s="22"/>
      <c r="J68" s="22"/>
      <c r="K68" s="12"/>
      <c r="L68" s="10" t="s">
        <v>1014</v>
      </c>
      <c r="M68" s="10" t="s">
        <v>1015</v>
      </c>
      <c r="N68" s="10" t="s">
        <v>1016</v>
      </c>
      <c r="O68" s="10" t="s">
        <v>1017</v>
      </c>
      <c r="P68" s="10" t="s">
        <v>229</v>
      </c>
      <c r="Q68" s="10" t="s">
        <v>1018</v>
      </c>
      <c r="R68" s="10" t="s">
        <v>1014</v>
      </c>
      <c r="S68" s="10" t="s">
        <v>1019</v>
      </c>
      <c r="T68" s="10" t="s">
        <v>656</v>
      </c>
      <c r="U68" s="10"/>
      <c r="V68" s="10"/>
      <c r="W68" s="10" t="s">
        <v>1020</v>
      </c>
      <c r="X68" s="10" t="s">
        <v>81</v>
      </c>
      <c r="Y68" s="10" t="s">
        <v>13</v>
      </c>
      <c r="Z68" s="10" t="s">
        <v>82</v>
      </c>
      <c r="AA68" s="10" t="s">
        <v>1021</v>
      </c>
      <c r="AB68" s="10"/>
      <c r="AC68" s="10" t="s">
        <v>1022</v>
      </c>
      <c r="AD68" s="10" t="s">
        <v>1023</v>
      </c>
      <c r="AE68" s="10" t="s">
        <v>1024</v>
      </c>
      <c r="AF68" s="10" t="s">
        <v>1025</v>
      </c>
      <c r="AG68" s="10"/>
      <c r="AH68" s="10"/>
      <c r="AI68" s="10"/>
      <c r="AJ68" s="10"/>
      <c r="AK68" s="10"/>
      <c r="AL68" s="10"/>
      <c r="AM68" s="10"/>
      <c r="AN68" s="10" t="s">
        <v>107</v>
      </c>
      <c r="AO68" s="10"/>
      <c r="AP68" s="11">
        <v>25</v>
      </c>
      <c r="AQ68" s="11">
        <v>600</v>
      </c>
      <c r="AR68" s="11">
        <v>2500</v>
      </c>
      <c r="AS68" s="11">
        <v>3700</v>
      </c>
      <c r="AT68" s="11">
        <v>2000</v>
      </c>
      <c r="AU68" s="10">
        <v>129</v>
      </c>
      <c r="AV68" s="11">
        <v>2700</v>
      </c>
      <c r="AW68" s="10"/>
      <c r="AX68" s="10"/>
      <c r="AY68" s="10"/>
      <c r="AZ68" s="10"/>
      <c r="BA68" s="10" t="s">
        <v>148</v>
      </c>
      <c r="BB68" s="10">
        <v>4</v>
      </c>
      <c r="BC68" s="10" t="s">
        <v>148</v>
      </c>
      <c r="BD68" s="10">
        <v>4</v>
      </c>
      <c r="BE68" s="10" t="s">
        <v>290</v>
      </c>
      <c r="BF68" s="11">
        <v>10137</v>
      </c>
      <c r="BG68" s="10">
        <v>2016</v>
      </c>
      <c r="BH68" s="10"/>
      <c r="BI68" s="10"/>
      <c r="BJ68" s="10"/>
      <c r="BK68" s="10"/>
      <c r="BL68" s="10"/>
      <c r="BM68" s="10"/>
      <c r="BN68" s="10">
        <v>23</v>
      </c>
      <c r="BO68" s="10" t="s">
        <v>108</v>
      </c>
      <c r="BP68" s="10" t="s">
        <v>663</v>
      </c>
      <c r="BQ68" s="10" t="s">
        <v>110</v>
      </c>
      <c r="BR68" s="15">
        <v>41739</v>
      </c>
      <c r="BS68" s="10"/>
      <c r="BT68" s="10" t="s">
        <v>237</v>
      </c>
      <c r="BU68" s="10">
        <v>75</v>
      </c>
      <c r="BV68" s="10">
        <v>0</v>
      </c>
    </row>
    <row r="69" spans="1:74" x14ac:dyDescent="0.25">
      <c r="A69" s="6" t="s">
        <v>71</v>
      </c>
      <c r="B69" s="7">
        <v>42411</v>
      </c>
      <c r="C69" s="6">
        <v>2</v>
      </c>
      <c r="D69" s="6" t="s">
        <v>72</v>
      </c>
      <c r="E69" s="7">
        <v>42411</v>
      </c>
      <c r="F69" s="32" t="s">
        <v>1026</v>
      </c>
      <c r="G69" s="32" t="s">
        <v>1027</v>
      </c>
      <c r="H69" s="8"/>
      <c r="I69" s="22"/>
      <c r="J69" s="22"/>
      <c r="K69" s="12"/>
      <c r="L69" s="10" t="s">
        <v>1028</v>
      </c>
      <c r="M69" s="10" t="s">
        <v>1029</v>
      </c>
      <c r="N69" s="10"/>
      <c r="O69" s="10" t="s">
        <v>1030</v>
      </c>
      <c r="P69" s="10" t="s">
        <v>229</v>
      </c>
      <c r="Q69" s="10" t="s">
        <v>1031</v>
      </c>
      <c r="R69" s="10" t="s">
        <v>1032</v>
      </c>
      <c r="S69" s="10" t="s">
        <v>467</v>
      </c>
      <c r="T69" s="10"/>
      <c r="U69" s="10"/>
      <c r="V69" s="10"/>
      <c r="W69" s="10" t="s">
        <v>1033</v>
      </c>
      <c r="X69" s="10" t="s">
        <v>81</v>
      </c>
      <c r="Y69" s="10" t="s">
        <v>13</v>
      </c>
      <c r="Z69" s="10" t="s">
        <v>82</v>
      </c>
      <c r="AA69" s="10" t="s">
        <v>1034</v>
      </c>
      <c r="AB69" s="10"/>
      <c r="AC69" s="10" t="s">
        <v>1035</v>
      </c>
      <c r="AD69" s="10" t="s">
        <v>1036</v>
      </c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1">
        <v>285</v>
      </c>
      <c r="AQ69" s="11">
        <v>660</v>
      </c>
      <c r="AR69" s="11">
        <v>2490</v>
      </c>
      <c r="AS69" s="11">
        <v>1710</v>
      </c>
      <c r="AT69" s="11">
        <v>900</v>
      </c>
      <c r="AU69" s="10">
        <v>195</v>
      </c>
      <c r="AV69" s="11">
        <v>300</v>
      </c>
      <c r="AW69" s="10"/>
      <c r="AX69" s="10"/>
      <c r="AY69" s="10"/>
      <c r="AZ69" s="10"/>
      <c r="BA69" s="10" t="s">
        <v>89</v>
      </c>
      <c r="BB69" s="10">
        <v>5</v>
      </c>
      <c r="BC69" s="10" t="s">
        <v>148</v>
      </c>
      <c r="BD69" s="10">
        <v>4</v>
      </c>
      <c r="BE69" s="10" t="s">
        <v>90</v>
      </c>
      <c r="BF69" s="11">
        <v>10630</v>
      </c>
      <c r="BG69" s="10">
        <v>2016</v>
      </c>
      <c r="BH69" s="10"/>
      <c r="BI69" s="10"/>
      <c r="BJ69" s="10"/>
      <c r="BK69" s="10"/>
      <c r="BL69" s="10"/>
      <c r="BM69" s="10"/>
      <c r="BN69" s="10">
        <v>30</v>
      </c>
      <c r="BO69" s="10"/>
      <c r="BP69" s="10"/>
      <c r="BQ69" s="10"/>
      <c r="BR69" s="10"/>
      <c r="BS69" s="10"/>
      <c r="BT69" s="10" t="s">
        <v>1037</v>
      </c>
      <c r="BU69" s="10">
        <v>68</v>
      </c>
      <c r="BV69" s="10">
        <v>0</v>
      </c>
    </row>
  </sheetData>
  <autoFilter ref="A1:BV69"/>
  <hyperlinks>
    <hyperlink ref="AD6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2"/>
  <sheetViews>
    <sheetView topLeftCell="B2" workbookViewId="0">
      <selection activeCell="F15" sqref="F15"/>
    </sheetView>
  </sheetViews>
  <sheetFormatPr defaultRowHeight="15" x14ac:dyDescent="0.25"/>
  <cols>
    <col min="6" max="6" width="15.7109375" bestFit="1" customWidth="1"/>
    <col min="7" max="8" width="9" bestFit="1" customWidth="1"/>
    <col min="11" max="11" width="10.7109375" bestFit="1" customWidth="1"/>
    <col min="12" max="12" width="8.85546875" bestFit="1" customWidth="1"/>
    <col min="14" max="14" width="10.28515625" bestFit="1" customWidth="1"/>
    <col min="16" max="16" width="10.28515625" bestFit="1" customWidth="1"/>
  </cols>
  <sheetData>
    <row r="1" spans="1:73" ht="60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20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38</v>
      </c>
      <c r="BH1" s="4" t="s">
        <v>57</v>
      </c>
      <c r="BI1" s="4" t="s">
        <v>58</v>
      </c>
      <c r="BJ1" s="4" t="s">
        <v>59</v>
      </c>
      <c r="BK1" s="4" t="s">
        <v>60</v>
      </c>
      <c r="BL1" s="4" t="s">
        <v>61</v>
      </c>
      <c r="BM1" s="4" t="s">
        <v>62</v>
      </c>
      <c r="BN1" s="4" t="s">
        <v>63</v>
      </c>
      <c r="BO1" s="4" t="s">
        <v>64</v>
      </c>
      <c r="BP1" s="4" t="s">
        <v>65</v>
      </c>
      <c r="BQ1" s="4" t="s">
        <v>66</v>
      </c>
      <c r="BR1" s="4" t="s">
        <v>67</v>
      </c>
      <c r="BS1" s="4" t="s">
        <v>68</v>
      </c>
      <c r="BT1" s="4" t="s">
        <v>69</v>
      </c>
      <c r="BU1" s="4" t="s">
        <v>70</v>
      </c>
    </row>
    <row r="2" spans="1:73" x14ac:dyDescent="0.25">
      <c r="A2" s="26"/>
      <c r="B2" s="27"/>
      <c r="C2" s="27"/>
      <c r="D2" s="27" t="s">
        <v>92</v>
      </c>
      <c r="E2" s="27"/>
      <c r="F2" s="9" t="s">
        <v>1050</v>
      </c>
      <c r="G2" s="9"/>
      <c r="H2" s="9"/>
      <c r="I2" s="9"/>
      <c r="J2" s="9"/>
      <c r="K2" s="12" t="s">
        <v>1049</v>
      </c>
      <c r="L2" s="12" t="s">
        <v>433</v>
      </c>
      <c r="M2" s="12"/>
      <c r="N2" s="12"/>
      <c r="O2" s="12"/>
      <c r="P2" s="12"/>
      <c r="Q2" s="12" t="s">
        <v>1049</v>
      </c>
      <c r="R2" s="12" t="s">
        <v>1042</v>
      </c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3"/>
      <c r="AP2" s="13"/>
      <c r="AQ2" s="13"/>
      <c r="AR2" s="13"/>
      <c r="AS2" s="13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3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4"/>
      <c r="BR2" s="12"/>
      <c r="BS2" s="12"/>
      <c r="BT2" s="12"/>
      <c r="BU2" s="12"/>
    </row>
    <row r="3" spans="1:73" x14ac:dyDescent="0.25">
      <c r="A3" s="26"/>
      <c r="B3" s="27"/>
      <c r="C3" s="27"/>
      <c r="D3" s="27" t="s">
        <v>92</v>
      </c>
      <c r="E3" s="27"/>
      <c r="F3" s="9" t="s">
        <v>1051</v>
      </c>
      <c r="G3" s="9"/>
      <c r="H3" s="9"/>
      <c r="I3" s="9"/>
      <c r="J3" s="9"/>
      <c r="K3" s="12" t="s">
        <v>1052</v>
      </c>
      <c r="L3" s="12" t="s">
        <v>1053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  <c r="AP3" s="13"/>
      <c r="AQ3" s="13"/>
      <c r="AR3" s="13"/>
      <c r="AS3" s="13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3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4"/>
      <c r="BR3" s="12"/>
      <c r="BS3" s="12"/>
      <c r="BT3" s="12"/>
      <c r="BU3" s="12"/>
    </row>
    <row r="4" spans="1:73" x14ac:dyDescent="0.25">
      <c r="A4" s="26"/>
      <c r="B4" s="27"/>
      <c r="C4" s="27"/>
      <c r="D4" s="27" t="s">
        <v>92</v>
      </c>
      <c r="E4" s="27"/>
      <c r="F4" s="9" t="s">
        <v>1062</v>
      </c>
      <c r="G4" s="9"/>
      <c r="H4" s="9"/>
      <c r="I4" s="9"/>
      <c r="J4" s="9"/>
      <c r="K4" s="12" t="s">
        <v>1063</v>
      </c>
      <c r="L4" s="12" t="s">
        <v>1060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3"/>
      <c r="AP4" s="13"/>
      <c r="AQ4" s="13"/>
      <c r="AR4" s="13"/>
      <c r="AS4" s="13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3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</row>
    <row r="5" spans="1:73" x14ac:dyDescent="0.25">
      <c r="A5" s="27"/>
      <c r="B5" s="27"/>
      <c r="C5" s="27"/>
      <c r="D5" s="27" t="s">
        <v>92</v>
      </c>
      <c r="E5" s="27"/>
      <c r="F5" s="9" t="s">
        <v>1115</v>
      </c>
      <c r="G5" s="9"/>
      <c r="H5" s="9"/>
      <c r="I5" s="9"/>
      <c r="J5" s="9"/>
      <c r="K5" s="9" t="s">
        <v>1058</v>
      </c>
      <c r="L5" s="9" t="s">
        <v>628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7"/>
      <c r="AP5" s="17"/>
      <c r="AQ5" s="17"/>
      <c r="AR5" s="17"/>
      <c r="AS5" s="17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7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19"/>
      <c r="BR5" s="9"/>
      <c r="BS5" s="9"/>
      <c r="BT5" s="9"/>
      <c r="BU5" s="9"/>
    </row>
    <row r="6" spans="1:73" x14ac:dyDescent="0.25">
      <c r="A6" s="26"/>
      <c r="B6" s="27"/>
      <c r="C6" s="27"/>
      <c r="D6" s="27" t="s">
        <v>92</v>
      </c>
      <c r="E6" s="27"/>
      <c r="F6" s="9" t="s">
        <v>1066</v>
      </c>
      <c r="G6" s="9"/>
      <c r="H6" s="9"/>
      <c r="I6" s="9"/>
      <c r="J6" s="9"/>
      <c r="K6" s="12" t="s">
        <v>1067</v>
      </c>
      <c r="L6" s="12" t="s">
        <v>1068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3"/>
      <c r="AP6" s="13"/>
      <c r="AQ6" s="13"/>
      <c r="AR6" s="13"/>
      <c r="AS6" s="13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3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4"/>
      <c r="BR6" s="12"/>
      <c r="BS6" s="12"/>
      <c r="BT6" s="12"/>
      <c r="BU6" s="12"/>
    </row>
    <row r="7" spans="1:73" x14ac:dyDescent="0.25">
      <c r="A7" s="27"/>
      <c r="B7" s="28"/>
      <c r="C7" s="27"/>
      <c r="D7" s="27" t="s">
        <v>92</v>
      </c>
      <c r="E7" s="28"/>
      <c r="F7" s="9" t="s">
        <v>1070</v>
      </c>
      <c r="G7" s="9"/>
      <c r="H7" s="9"/>
      <c r="I7" s="9"/>
      <c r="J7" s="9"/>
      <c r="K7" s="9" t="s">
        <v>1071</v>
      </c>
      <c r="L7" s="9" t="s">
        <v>1061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7"/>
      <c r="AP7" s="17"/>
      <c r="AQ7" s="17"/>
      <c r="AR7" s="17"/>
      <c r="AS7" s="17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7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1:73" x14ac:dyDescent="0.25">
      <c r="A8" s="26"/>
      <c r="B8" s="27"/>
      <c r="C8" s="27"/>
      <c r="D8" s="27" t="s">
        <v>92</v>
      </c>
      <c r="E8" s="27"/>
      <c r="F8" s="9" t="s">
        <v>1072</v>
      </c>
      <c r="G8" s="9"/>
      <c r="H8" s="9"/>
      <c r="I8" s="9"/>
      <c r="J8" s="9"/>
      <c r="K8" s="12" t="s">
        <v>1073</v>
      </c>
      <c r="L8" s="12" t="s">
        <v>156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3"/>
      <c r="AP8" s="13"/>
      <c r="AQ8" s="13"/>
      <c r="AR8" s="13"/>
      <c r="AS8" s="13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3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4"/>
      <c r="BR8" s="12"/>
      <c r="BS8" s="12"/>
      <c r="BT8" s="12"/>
      <c r="BU8" s="12"/>
    </row>
    <row r="9" spans="1:73" x14ac:dyDescent="0.25">
      <c r="A9" s="26"/>
      <c r="B9" s="27"/>
      <c r="C9" s="27"/>
      <c r="D9" s="27" t="s">
        <v>92</v>
      </c>
      <c r="E9" s="27"/>
      <c r="F9" s="9" t="s">
        <v>1075</v>
      </c>
      <c r="G9" s="9"/>
      <c r="H9" s="9"/>
      <c r="I9" s="9"/>
      <c r="J9" s="9"/>
      <c r="K9" s="12" t="s">
        <v>1076</v>
      </c>
      <c r="L9" s="12" t="s">
        <v>1047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3"/>
      <c r="AP9" s="13"/>
      <c r="AQ9" s="13"/>
      <c r="AR9" s="13"/>
      <c r="AS9" s="13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</row>
    <row r="10" spans="1:73" x14ac:dyDescent="0.25">
      <c r="A10" s="27"/>
      <c r="B10" s="27"/>
      <c r="C10" s="27"/>
      <c r="D10" s="27" t="s">
        <v>92</v>
      </c>
      <c r="E10" s="27"/>
      <c r="F10" s="9" t="s">
        <v>1079</v>
      </c>
      <c r="G10" s="9"/>
      <c r="H10" s="9"/>
      <c r="I10" s="9"/>
      <c r="J10" s="9"/>
      <c r="K10" s="9" t="s">
        <v>1080</v>
      </c>
      <c r="L10" s="9" t="s">
        <v>1055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17"/>
      <c r="AP10" s="17"/>
      <c r="AQ10" s="17"/>
      <c r="AR10" s="17"/>
      <c r="AS10" s="17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7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19"/>
      <c r="BR10" s="9"/>
      <c r="BS10" s="9"/>
      <c r="BT10" s="9"/>
      <c r="BU10" s="9"/>
    </row>
    <row r="11" spans="1:73" x14ac:dyDescent="0.25">
      <c r="A11" s="26"/>
      <c r="B11" s="29"/>
      <c r="C11" s="29"/>
      <c r="D11" s="29" t="s">
        <v>92</v>
      </c>
      <c r="E11" s="29"/>
      <c r="F11" s="12" t="s">
        <v>1081</v>
      </c>
      <c r="G11" s="12"/>
      <c r="H11" s="12"/>
      <c r="I11" s="12"/>
      <c r="J11" s="12"/>
      <c r="K11" s="12" t="s">
        <v>1044</v>
      </c>
      <c r="L11" s="12" t="s">
        <v>1048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3"/>
      <c r="AP11" s="13"/>
      <c r="AQ11" s="13"/>
      <c r="AR11" s="13"/>
      <c r="AS11" s="13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3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4"/>
      <c r="BR11" s="12"/>
      <c r="BS11" s="12"/>
      <c r="BT11" s="12"/>
      <c r="BU11" s="12"/>
    </row>
    <row r="12" spans="1:73" x14ac:dyDescent="0.25">
      <c r="A12" s="26"/>
      <c r="B12" s="29"/>
      <c r="C12" s="29"/>
      <c r="D12" s="29" t="s">
        <v>92</v>
      </c>
      <c r="E12" s="29"/>
      <c r="F12" s="12" t="s">
        <v>1116</v>
      </c>
      <c r="G12" s="12"/>
      <c r="H12" s="12"/>
      <c r="I12" s="12"/>
      <c r="J12" s="12"/>
      <c r="K12" s="12" t="s">
        <v>1069</v>
      </c>
      <c r="L12" s="12" t="s">
        <v>1082</v>
      </c>
      <c r="M12" s="12" t="s">
        <v>1083</v>
      </c>
      <c r="N12" s="12" t="s">
        <v>1084</v>
      </c>
      <c r="O12" s="12" t="s">
        <v>303</v>
      </c>
      <c r="P12" s="12"/>
      <c r="Q12" s="12"/>
      <c r="R12" s="12"/>
      <c r="S12" s="12"/>
      <c r="T12" s="12"/>
      <c r="U12" s="12"/>
      <c r="V12" s="12" t="s">
        <v>1085</v>
      </c>
      <c r="W12" s="12" t="s">
        <v>1077</v>
      </c>
      <c r="X12" s="12" t="s">
        <v>1054</v>
      </c>
      <c r="Y12" s="12" t="s">
        <v>1077</v>
      </c>
      <c r="Z12" s="12" t="s">
        <v>1086</v>
      </c>
      <c r="AA12" s="12"/>
      <c r="AB12" s="12" t="s">
        <v>1087</v>
      </c>
      <c r="AC12" s="12" t="s">
        <v>1088</v>
      </c>
      <c r="AD12" s="12" t="s">
        <v>1089</v>
      </c>
      <c r="AE12" s="12" t="s">
        <v>635</v>
      </c>
      <c r="AF12" s="12"/>
      <c r="AG12" s="12"/>
      <c r="AH12" s="12"/>
      <c r="AI12" s="12"/>
      <c r="AJ12" s="12"/>
      <c r="AK12" s="12"/>
      <c r="AL12" s="12"/>
      <c r="AM12" s="12" t="s">
        <v>958</v>
      </c>
      <c r="AN12" s="12"/>
      <c r="AO12" s="13">
        <v>2500</v>
      </c>
      <c r="AP12" s="13">
        <v>3500</v>
      </c>
      <c r="AQ12" s="13">
        <v>0</v>
      </c>
      <c r="AR12" s="13">
        <v>0</v>
      </c>
      <c r="AS12" s="13">
        <v>2500</v>
      </c>
      <c r="AT12" s="12">
        <v>12</v>
      </c>
      <c r="AU12" s="12"/>
      <c r="AV12" s="12"/>
      <c r="AW12" s="12"/>
      <c r="AX12" s="12"/>
      <c r="AY12" s="12"/>
      <c r="AZ12" s="12" t="s">
        <v>782</v>
      </c>
      <c r="BA12" s="12">
        <v>1</v>
      </c>
      <c r="BB12" s="12" t="s">
        <v>782</v>
      </c>
      <c r="BC12" s="12">
        <v>1</v>
      </c>
      <c r="BD12" s="12" t="s">
        <v>290</v>
      </c>
      <c r="BE12" s="13">
        <v>40121</v>
      </c>
      <c r="BF12" s="12">
        <v>2016</v>
      </c>
      <c r="BG12" s="12"/>
      <c r="BH12" s="12"/>
      <c r="BI12" s="12"/>
      <c r="BJ12" s="12"/>
      <c r="BK12" s="12"/>
      <c r="BL12" s="12"/>
      <c r="BM12" s="12">
        <v>7</v>
      </c>
      <c r="BN12" s="12" t="s">
        <v>252</v>
      </c>
      <c r="BO12" s="12" t="s">
        <v>945</v>
      </c>
      <c r="BP12" s="12" t="s">
        <v>197</v>
      </c>
      <c r="BQ12" s="14">
        <v>41192</v>
      </c>
      <c r="BR12" s="12"/>
      <c r="BS12" s="12" t="s">
        <v>1090</v>
      </c>
      <c r="BT12" s="12"/>
      <c r="BU12" s="12">
        <v>0</v>
      </c>
    </row>
    <row r="13" spans="1:73" x14ac:dyDescent="0.25">
      <c r="A13" s="26"/>
      <c r="B13" s="29"/>
      <c r="C13" s="29"/>
      <c r="D13" s="29" t="s">
        <v>92</v>
      </c>
      <c r="E13" s="29"/>
      <c r="F13" s="12" t="s">
        <v>1117</v>
      </c>
      <c r="G13" s="12"/>
      <c r="H13" s="12"/>
      <c r="I13" s="12"/>
      <c r="J13" s="12"/>
      <c r="K13" s="12" t="s">
        <v>1074</v>
      </c>
      <c r="L13" s="12" t="s">
        <v>1092</v>
      </c>
      <c r="M13" s="12"/>
      <c r="N13" s="12"/>
      <c r="O13" s="12"/>
      <c r="P13" s="12"/>
      <c r="Q13" s="12" t="s">
        <v>1093</v>
      </c>
      <c r="R13" s="12" t="s">
        <v>1094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3"/>
      <c r="AP13" s="13"/>
      <c r="AQ13" s="13"/>
      <c r="AR13" s="13"/>
      <c r="AS13" s="13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3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4"/>
      <c r="BR13" s="12"/>
      <c r="BS13" s="12"/>
      <c r="BT13" s="12"/>
      <c r="BU13" s="12"/>
    </row>
    <row r="14" spans="1:73" x14ac:dyDescent="0.25">
      <c r="A14" s="26"/>
      <c r="B14" s="29"/>
      <c r="C14" s="29"/>
      <c r="D14" s="29" t="s">
        <v>92</v>
      </c>
      <c r="E14" s="29"/>
      <c r="F14" s="12" t="s">
        <v>1118</v>
      </c>
      <c r="G14" s="12"/>
      <c r="H14" s="12"/>
      <c r="I14" s="12"/>
      <c r="J14" s="12"/>
      <c r="K14" s="12" t="s">
        <v>1095</v>
      </c>
      <c r="L14" s="12" t="s">
        <v>1046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3"/>
      <c r="AP14" s="13"/>
      <c r="AQ14" s="13"/>
      <c r="AR14" s="13"/>
      <c r="AS14" s="13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3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4"/>
      <c r="BR14" s="12"/>
      <c r="BS14" s="12"/>
      <c r="BT14" s="12"/>
      <c r="BU14" s="12"/>
    </row>
    <row r="15" spans="1:73" x14ac:dyDescent="0.25">
      <c r="A15" s="26"/>
      <c r="B15" s="29"/>
      <c r="C15" s="29"/>
      <c r="D15" s="29" t="s">
        <v>92</v>
      </c>
      <c r="E15" s="29"/>
      <c r="F15" s="12" t="s">
        <v>1119</v>
      </c>
      <c r="G15" s="12"/>
      <c r="H15" s="12"/>
      <c r="I15" s="12"/>
      <c r="J15" s="12"/>
      <c r="K15" s="12" t="s">
        <v>1096</v>
      </c>
      <c r="L15" s="12" t="s">
        <v>1043</v>
      </c>
      <c r="M15" s="12"/>
      <c r="N15" s="12"/>
      <c r="O15" s="12"/>
      <c r="P15" s="12"/>
      <c r="Q15" s="12" t="s">
        <v>1096</v>
      </c>
      <c r="R15" s="12" t="s">
        <v>1097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3"/>
      <c r="AP15" s="13"/>
      <c r="AQ15" s="13"/>
      <c r="AR15" s="13"/>
      <c r="AS15" s="13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3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4"/>
      <c r="BR15" s="12"/>
      <c r="BS15" s="12"/>
      <c r="BT15" s="12"/>
      <c r="BU15" s="12"/>
    </row>
    <row r="16" spans="1:73" x14ac:dyDescent="0.25">
      <c r="A16" s="27"/>
      <c r="B16" s="27"/>
      <c r="C16" s="27"/>
      <c r="D16" s="27" t="s">
        <v>92</v>
      </c>
      <c r="E16" s="27"/>
      <c r="F16" s="12" t="s">
        <v>1120</v>
      </c>
      <c r="G16" s="9"/>
      <c r="H16" s="9"/>
      <c r="I16" s="9"/>
      <c r="J16" s="9"/>
      <c r="K16" s="9" t="s">
        <v>1098</v>
      </c>
      <c r="L16" s="9" t="s">
        <v>628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7"/>
      <c r="AP16" s="17"/>
      <c r="AQ16" s="17"/>
      <c r="AR16" s="17"/>
      <c r="AS16" s="17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7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19"/>
      <c r="BR16" s="9"/>
      <c r="BS16" s="9"/>
      <c r="BT16" s="9"/>
      <c r="BU16" s="9"/>
    </row>
    <row r="17" spans="1:73" x14ac:dyDescent="0.25">
      <c r="A17" s="27"/>
      <c r="B17" s="27"/>
      <c r="C17" s="27"/>
      <c r="D17" s="27" t="s">
        <v>92</v>
      </c>
      <c r="E17" s="27"/>
      <c r="F17" s="12" t="s">
        <v>1121</v>
      </c>
      <c r="G17" s="9"/>
      <c r="H17" s="9"/>
      <c r="I17" s="9"/>
      <c r="J17" s="9"/>
      <c r="K17" s="9" t="s">
        <v>1099</v>
      </c>
      <c r="L17" s="9" t="s">
        <v>1100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17"/>
      <c r="AP17" s="17"/>
      <c r="AQ17" s="17"/>
      <c r="AR17" s="17"/>
      <c r="AS17" s="17"/>
      <c r="AT17" s="9"/>
      <c r="AU17" s="17"/>
      <c r="AV17" s="9"/>
      <c r="AW17" s="9"/>
      <c r="AX17" s="9"/>
      <c r="AY17" s="9"/>
      <c r="AZ17" s="9"/>
      <c r="BA17" s="9"/>
      <c r="BB17" s="9"/>
      <c r="BC17" s="9"/>
      <c r="BD17" s="9"/>
      <c r="BE17" s="17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19"/>
      <c r="BR17" s="9"/>
      <c r="BS17" s="9"/>
      <c r="BT17" s="9"/>
      <c r="BU17" s="9"/>
    </row>
    <row r="18" spans="1:73" x14ac:dyDescent="0.25">
      <c r="A18" s="27"/>
      <c r="B18" s="27"/>
      <c r="C18" s="27"/>
      <c r="D18" s="27" t="s">
        <v>92</v>
      </c>
      <c r="E18" s="27"/>
      <c r="F18" s="12" t="s">
        <v>1122</v>
      </c>
      <c r="G18" s="9"/>
      <c r="H18" s="9"/>
      <c r="I18" s="9"/>
      <c r="J18" s="9"/>
      <c r="K18" s="9" t="s">
        <v>1101</v>
      </c>
      <c r="L18" s="9" t="s">
        <v>1078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17"/>
      <c r="AP18" s="17"/>
      <c r="AQ18" s="17"/>
      <c r="AR18" s="17"/>
      <c r="AS18" s="17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7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19"/>
      <c r="BR18" s="9"/>
      <c r="BS18" s="9"/>
      <c r="BT18" s="9"/>
      <c r="BU18" s="9"/>
    </row>
    <row r="19" spans="1:73" x14ac:dyDescent="0.25">
      <c r="A19" s="27"/>
      <c r="B19" s="27"/>
      <c r="C19" s="27"/>
      <c r="D19" s="27" t="s">
        <v>92</v>
      </c>
      <c r="E19" s="27"/>
      <c r="F19" s="12" t="s">
        <v>1123</v>
      </c>
      <c r="G19" s="9"/>
      <c r="H19" s="9"/>
      <c r="I19" s="9"/>
      <c r="J19" s="9"/>
      <c r="K19" s="9" t="s">
        <v>1102</v>
      </c>
      <c r="L19" s="9" t="s">
        <v>1103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17"/>
      <c r="AP19" s="17"/>
      <c r="AQ19" s="17"/>
      <c r="AR19" s="17"/>
      <c r="AS19" s="17"/>
      <c r="AT19" s="9"/>
      <c r="AU19" s="9"/>
      <c r="AV19" s="18"/>
      <c r="AW19" s="9"/>
      <c r="AX19" s="9"/>
      <c r="AY19" s="9"/>
      <c r="AZ19" s="9"/>
      <c r="BA19" s="9"/>
      <c r="BB19" s="9"/>
      <c r="BC19" s="9"/>
      <c r="BD19" s="9"/>
      <c r="BE19" s="17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19"/>
      <c r="BR19" s="9"/>
      <c r="BS19" s="9"/>
      <c r="BT19" s="9"/>
      <c r="BU19" s="9"/>
    </row>
    <row r="20" spans="1:73" x14ac:dyDescent="0.25">
      <c r="A20" s="26"/>
      <c r="B20" s="29"/>
      <c r="C20" s="29"/>
      <c r="D20" s="29" t="s">
        <v>92</v>
      </c>
      <c r="E20" s="29"/>
      <c r="F20" s="12" t="s">
        <v>1124</v>
      </c>
      <c r="G20" s="12"/>
      <c r="H20" s="12"/>
      <c r="I20" s="12"/>
      <c r="J20" s="12"/>
      <c r="K20" s="12" t="s">
        <v>1014</v>
      </c>
      <c r="L20" s="12" t="s">
        <v>1060</v>
      </c>
      <c r="M20" s="12" t="s">
        <v>246</v>
      </c>
      <c r="N20" s="12" t="s">
        <v>1104</v>
      </c>
      <c r="O20" s="12" t="s">
        <v>79</v>
      </c>
      <c r="P20" s="12" t="s">
        <v>1105</v>
      </c>
      <c r="Q20" s="12" t="s">
        <v>1014</v>
      </c>
      <c r="R20" s="12" t="s">
        <v>1064</v>
      </c>
      <c r="S20" s="12" t="s">
        <v>1040</v>
      </c>
      <c r="T20" s="12"/>
      <c r="U20" s="12"/>
      <c r="V20" s="12" t="s">
        <v>1106</v>
      </c>
      <c r="W20" s="12" t="s">
        <v>1056</v>
      </c>
      <c r="X20" s="12" t="s">
        <v>103</v>
      </c>
      <c r="Y20" s="12" t="s">
        <v>1057</v>
      </c>
      <c r="Z20" s="12" t="s">
        <v>1107</v>
      </c>
      <c r="AA20" s="12"/>
      <c r="AB20" s="12" t="s">
        <v>1108</v>
      </c>
      <c r="AC20" s="12"/>
      <c r="AD20" s="12" t="s">
        <v>1109</v>
      </c>
      <c r="AE20" s="12" t="s">
        <v>1110</v>
      </c>
      <c r="AF20" s="12" t="s">
        <v>1091</v>
      </c>
      <c r="AG20" s="12"/>
      <c r="AH20" s="12"/>
      <c r="AI20" s="12"/>
      <c r="AJ20" s="12"/>
      <c r="AK20" s="12"/>
      <c r="AL20" s="12"/>
      <c r="AM20" s="12" t="s">
        <v>147</v>
      </c>
      <c r="AN20" s="12"/>
      <c r="AO20" s="13">
        <v>42600</v>
      </c>
      <c r="AP20" s="13">
        <v>0</v>
      </c>
      <c r="AQ20" s="13">
        <v>500</v>
      </c>
      <c r="AR20" s="13">
        <v>500</v>
      </c>
      <c r="AS20" s="13">
        <v>750</v>
      </c>
      <c r="AT20" s="12">
        <v>23</v>
      </c>
      <c r="AU20" s="12"/>
      <c r="AV20" s="12"/>
      <c r="AW20" s="12"/>
      <c r="AX20" s="12"/>
      <c r="AY20" s="12"/>
      <c r="AZ20" s="12" t="s">
        <v>89</v>
      </c>
      <c r="BA20" s="12">
        <v>5</v>
      </c>
      <c r="BB20" s="12" t="s">
        <v>148</v>
      </c>
      <c r="BC20" s="12">
        <v>4</v>
      </c>
      <c r="BD20" s="12" t="s">
        <v>90</v>
      </c>
      <c r="BE20" s="13">
        <v>45240</v>
      </c>
      <c r="BF20" s="12">
        <v>2016</v>
      </c>
      <c r="BG20" s="12"/>
      <c r="BH20" s="12"/>
      <c r="BI20" s="12"/>
      <c r="BJ20" s="12"/>
      <c r="BK20" s="12"/>
      <c r="BL20" s="12"/>
      <c r="BM20" s="12">
        <v>18</v>
      </c>
      <c r="BN20" s="12" t="s">
        <v>252</v>
      </c>
      <c r="BO20" s="12" t="s">
        <v>273</v>
      </c>
      <c r="BP20" s="12" t="s">
        <v>110</v>
      </c>
      <c r="BQ20" s="14">
        <v>42170</v>
      </c>
      <c r="BR20" s="12"/>
      <c r="BS20" s="12" t="s">
        <v>1111</v>
      </c>
      <c r="BT20" s="12">
        <v>63</v>
      </c>
      <c r="BU20" s="12">
        <v>1974</v>
      </c>
    </row>
    <row r="21" spans="1:73" x14ac:dyDescent="0.25">
      <c r="A21" s="26"/>
      <c r="B21" s="29"/>
      <c r="C21" s="29"/>
      <c r="D21" s="29" t="s">
        <v>92</v>
      </c>
      <c r="E21" s="29"/>
      <c r="F21" s="12" t="s">
        <v>1125</v>
      </c>
      <c r="G21" s="12"/>
      <c r="H21" s="12"/>
      <c r="I21" s="12"/>
      <c r="J21" s="12"/>
      <c r="K21" s="12" t="s">
        <v>1112</v>
      </c>
      <c r="L21" s="12" t="s">
        <v>1113</v>
      </c>
      <c r="M21" s="12"/>
      <c r="N21" s="12"/>
      <c r="O21" s="12"/>
      <c r="P21" s="12"/>
      <c r="Q21" s="12" t="s">
        <v>1112</v>
      </c>
      <c r="R21" s="12" t="s">
        <v>1041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3"/>
      <c r="AP21" s="13"/>
      <c r="AQ21" s="13"/>
      <c r="AR21" s="13"/>
      <c r="AS21" s="13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3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4"/>
      <c r="BR21" s="12"/>
      <c r="BS21" s="12"/>
      <c r="BT21" s="12"/>
      <c r="BU21" s="12"/>
    </row>
    <row r="22" spans="1:73" x14ac:dyDescent="0.25">
      <c r="A22" s="30"/>
      <c r="B22" s="30"/>
      <c r="C22" s="30"/>
      <c r="D22" s="30" t="s">
        <v>92</v>
      </c>
      <c r="E22" s="30"/>
      <c r="F22" s="12" t="s">
        <v>1126</v>
      </c>
      <c r="G22" s="31"/>
      <c r="H22" s="31"/>
      <c r="I22" s="31"/>
      <c r="J22" s="31"/>
      <c r="K22" s="9" t="s">
        <v>1114</v>
      </c>
      <c r="L22" s="9" t="s">
        <v>1059</v>
      </c>
      <c r="M22" s="9"/>
      <c r="N22" s="9"/>
      <c r="O22" s="9"/>
      <c r="P22" s="9"/>
      <c r="Q22" s="9" t="s">
        <v>1114</v>
      </c>
      <c r="R22" s="9" t="s">
        <v>226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17"/>
      <c r="AP22" s="17"/>
      <c r="AQ22" s="17"/>
      <c r="AR22" s="17"/>
      <c r="AS22" s="17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7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19"/>
      <c r="BR22" s="9"/>
      <c r="BS22" s="9"/>
      <c r="BT22" s="9"/>
      <c r="BU2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List (Invited)</vt:lpstr>
      <vt:lpstr>Positives</vt:lpstr>
      <vt:lpstr>JF Gate List</vt:lpstr>
    </vt:vector>
  </TitlesOfParts>
  <Company>University of Idaho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Farnham, Angela (angelaf@uidaho.edu)</dc:creator>
  <cp:lastModifiedBy>Gregg, Diane</cp:lastModifiedBy>
  <dcterms:created xsi:type="dcterms:W3CDTF">2016-02-26T17:27:16Z</dcterms:created>
  <dcterms:modified xsi:type="dcterms:W3CDTF">2016-04-19T22:26:02Z</dcterms:modified>
</cp:coreProperties>
</file>