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bilderback\Desktop\Blend project\Updated\Locked\"/>
    </mc:Choice>
  </mc:AlternateContent>
  <xr:revisionPtr revIDLastSave="0" documentId="13_ncr:1_{83FD74FE-5950-4A8B-8A8E-843371567E34}" xr6:coauthVersionLast="45" xr6:coauthVersionMax="45" xr10:uidLastSave="{00000000-0000-0000-0000-000000000000}"/>
  <bookViews>
    <workbookView xWindow="22932" yWindow="-108" windowWidth="23256" windowHeight="14016" xr2:uid="{00000000-000D-0000-FFFF-FFFF00000000}"/>
  </bookViews>
  <sheets>
    <sheet name="Stepped F&amp;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" l="1"/>
  <c r="I80" i="2" l="1"/>
  <c r="H80" i="2"/>
  <c r="G80" i="2"/>
  <c r="F80" i="2"/>
  <c r="E80" i="2"/>
  <c r="J79" i="2"/>
  <c r="J78" i="2"/>
  <c r="J77" i="2"/>
  <c r="J76" i="2"/>
  <c r="I73" i="2"/>
  <c r="H73" i="2"/>
  <c r="G73" i="2"/>
  <c r="F73" i="2"/>
  <c r="E73" i="2"/>
  <c r="J72" i="2"/>
  <c r="J71" i="2"/>
  <c r="J70" i="2"/>
  <c r="J69" i="2"/>
  <c r="I66" i="2"/>
  <c r="H66" i="2"/>
  <c r="G66" i="2"/>
  <c r="F66" i="2"/>
  <c r="E66" i="2"/>
  <c r="J65" i="2"/>
  <c r="I56" i="2"/>
  <c r="H56" i="2"/>
  <c r="G56" i="2"/>
  <c r="F56" i="2"/>
  <c r="E56" i="2"/>
  <c r="J55" i="2"/>
  <c r="J54" i="2"/>
  <c r="J53" i="2"/>
  <c r="J52" i="2"/>
  <c r="J51" i="2"/>
  <c r="J50" i="2"/>
  <c r="J49" i="2"/>
  <c r="J48" i="2"/>
  <c r="J47" i="2"/>
  <c r="J46" i="2"/>
  <c r="I43" i="2"/>
  <c r="H43" i="2"/>
  <c r="G43" i="2"/>
  <c r="F43" i="2"/>
  <c r="E43" i="2"/>
  <c r="J42" i="2"/>
  <c r="J41" i="2"/>
  <c r="J40" i="2"/>
  <c r="J39" i="2"/>
  <c r="J38" i="2"/>
  <c r="I33" i="2"/>
  <c r="H33" i="2"/>
  <c r="G33" i="2"/>
  <c r="F33" i="2"/>
  <c r="E33" i="2"/>
  <c r="I32" i="2"/>
  <c r="H32" i="2"/>
  <c r="G32" i="2"/>
  <c r="F32" i="2"/>
  <c r="E32" i="2"/>
  <c r="I31" i="2"/>
  <c r="H31" i="2"/>
  <c r="G31" i="2"/>
  <c r="F31" i="2"/>
  <c r="E31" i="2"/>
  <c r="I30" i="2"/>
  <c r="H30" i="2"/>
  <c r="G30" i="2"/>
  <c r="F30" i="2"/>
  <c r="E30" i="2"/>
  <c r="I29" i="2"/>
  <c r="H29" i="2"/>
  <c r="G29" i="2"/>
  <c r="F29" i="2"/>
  <c r="E29" i="2"/>
  <c r="I28" i="2"/>
  <c r="H28" i="2"/>
  <c r="G28" i="2"/>
  <c r="F28" i="2"/>
  <c r="E28" i="2"/>
  <c r="I27" i="2"/>
  <c r="H27" i="2"/>
  <c r="G27" i="2"/>
  <c r="F27" i="2"/>
  <c r="E27" i="2"/>
  <c r="I26" i="2"/>
  <c r="H26" i="2"/>
  <c r="G26" i="2"/>
  <c r="F26" i="2"/>
  <c r="E26" i="2"/>
  <c r="I25" i="2"/>
  <c r="H25" i="2"/>
  <c r="G25" i="2"/>
  <c r="F25" i="2"/>
  <c r="E25" i="2"/>
  <c r="I24" i="2"/>
  <c r="H24" i="2"/>
  <c r="G24" i="2"/>
  <c r="F24" i="2"/>
  <c r="E24" i="2"/>
  <c r="I21" i="2"/>
  <c r="H21" i="2"/>
  <c r="G21" i="2"/>
  <c r="F21" i="2"/>
  <c r="E21" i="2"/>
  <c r="J20" i="2"/>
  <c r="J19" i="2"/>
  <c r="J18" i="2"/>
  <c r="J17" i="2"/>
  <c r="J16" i="2"/>
  <c r="I13" i="2"/>
  <c r="H13" i="2"/>
  <c r="G13" i="2"/>
  <c r="F13" i="2"/>
  <c r="E13" i="2"/>
  <c r="J12" i="2"/>
  <c r="J11" i="2"/>
  <c r="J10" i="2"/>
  <c r="J9" i="2"/>
  <c r="J8" i="2"/>
  <c r="J66" i="2" l="1"/>
  <c r="J33" i="2"/>
  <c r="J31" i="2"/>
  <c r="J21" i="2"/>
  <c r="J27" i="2"/>
  <c r="J24" i="2"/>
  <c r="J26" i="2"/>
  <c r="I34" i="2"/>
  <c r="I35" i="2" s="1"/>
  <c r="I59" i="2" s="1"/>
  <c r="I84" i="2" s="1"/>
  <c r="I98" i="2" s="1"/>
  <c r="F34" i="2"/>
  <c r="F35" i="2" s="1"/>
  <c r="F59" i="2" s="1"/>
  <c r="J30" i="2"/>
  <c r="J32" i="2"/>
  <c r="J56" i="2"/>
  <c r="H34" i="2"/>
  <c r="H35" i="2" s="1"/>
  <c r="H59" i="2" s="1"/>
  <c r="H84" i="2" s="1"/>
  <c r="H98" i="2" s="1"/>
  <c r="G34" i="2"/>
  <c r="G35" i="2" s="1"/>
  <c r="G59" i="2" s="1"/>
  <c r="G84" i="2" s="1"/>
  <c r="G98" i="2" s="1"/>
  <c r="J29" i="2"/>
  <c r="J43" i="2"/>
  <c r="J73" i="2"/>
  <c r="J25" i="2"/>
  <c r="J28" i="2"/>
  <c r="J80" i="2"/>
  <c r="J13" i="2"/>
  <c r="E34" i="2"/>
  <c r="F96" i="2" l="1"/>
  <c r="F97" i="2"/>
  <c r="F84" i="2"/>
  <c r="I82" i="2"/>
  <c r="J34" i="2"/>
  <c r="J35" i="2" s="1"/>
  <c r="G82" i="2"/>
  <c r="G88" i="2" s="1"/>
  <c r="G100" i="2" s="1"/>
  <c r="H82" i="2"/>
  <c r="H88" i="2" s="1"/>
  <c r="H100" i="2" s="1"/>
  <c r="F82" i="2"/>
  <c r="E35" i="2"/>
  <c r="E59" i="2" s="1"/>
  <c r="E97" i="2" l="1"/>
  <c r="E96" i="2"/>
  <c r="F88" i="2"/>
  <c r="F98" i="2"/>
  <c r="F100" i="2" s="1"/>
  <c r="E84" i="2"/>
  <c r="J84" i="2" s="1"/>
  <c r="I88" i="2"/>
  <c r="I100" i="2" s="1"/>
  <c r="E82" i="2"/>
  <c r="J59" i="2"/>
  <c r="E98" i="2" l="1"/>
  <c r="J82" i="2"/>
  <c r="E88" i="2"/>
  <c r="J88" i="2" s="1"/>
  <c r="E100" i="2" l="1"/>
  <c r="J100" i="2" s="1"/>
  <c r="J98" i="2"/>
</calcChain>
</file>

<file path=xl/sharedStrings.xml><?xml version="1.0" encoding="utf-8"?>
<sst xmlns="http://schemas.openxmlformats.org/spreadsheetml/2006/main" count="126" uniqueCount="98">
  <si>
    <t>Senior Salaries</t>
  </si>
  <si>
    <t>Salary Base</t>
  </si>
  <si>
    <t>Year 1</t>
  </si>
  <si>
    <t>Year 2</t>
  </si>
  <si>
    <t>Year 3</t>
  </si>
  <si>
    <t>Year 4</t>
  </si>
  <si>
    <t>Year 5</t>
  </si>
  <si>
    <t>Total</t>
  </si>
  <si>
    <t>Senior 1</t>
  </si>
  <si>
    <t>Senior 2</t>
  </si>
  <si>
    <t>Senior 3</t>
  </si>
  <si>
    <t>Senior 4</t>
  </si>
  <si>
    <t>Senior 5</t>
  </si>
  <si>
    <t>Total Salaries</t>
  </si>
  <si>
    <t>Student/IH Salaries</t>
  </si>
  <si>
    <t>Student/IH 1</t>
  </si>
  <si>
    <t>Student/IH 2</t>
  </si>
  <si>
    <t>Student/IH 3</t>
  </si>
  <si>
    <t>Student/IH 4</t>
  </si>
  <si>
    <t>Student/IH 5</t>
  </si>
  <si>
    <t>Total Student/IH Salaries</t>
  </si>
  <si>
    <t>Fringe</t>
  </si>
  <si>
    <t>Rate</t>
  </si>
  <si>
    <t>Total  Fringe</t>
  </si>
  <si>
    <t>Total Salaries and Fringe</t>
  </si>
  <si>
    <t>Travel</t>
  </si>
  <si>
    <t>Total Travel</t>
  </si>
  <si>
    <t>Other Direct Costs (include 1st $25,000 of Subawards here)</t>
  </si>
  <si>
    <t>Total Other Direct Costs</t>
  </si>
  <si>
    <t>Modified Total Direct Costs</t>
  </si>
  <si>
    <t>Enter Only Costs Excluded From F&amp;A Below This Point</t>
  </si>
  <si>
    <t>Equipment &gt;$5,000</t>
  </si>
  <si>
    <t>Total Equipment &gt;$5,000</t>
  </si>
  <si>
    <t>Subaward &gt;$25,000</t>
  </si>
  <si>
    <t>Total Subaward &gt;$25,000</t>
  </si>
  <si>
    <t>Tuition</t>
  </si>
  <si>
    <t>Total Tuition</t>
  </si>
  <si>
    <t>Total Direct Costs</t>
  </si>
  <si>
    <t>Indirect Costs</t>
  </si>
  <si>
    <t>Total Budget (Direct + Indirect Costs)</t>
  </si>
  <si>
    <t>Base</t>
  </si>
  <si>
    <t>MTDC</t>
  </si>
  <si>
    <t>FY22</t>
  </si>
  <si>
    <t xml:space="preserve">   Faculty</t>
  </si>
  <si>
    <t xml:space="preserve">   Staff</t>
  </si>
  <si>
    <t xml:space="preserve">   Students</t>
  </si>
  <si>
    <t xml:space="preserve">   IH</t>
  </si>
  <si>
    <t xml:space="preserve">   In State Per Diem = $49 per day</t>
  </si>
  <si>
    <t xml:space="preserve">   Out of State Per Diem = $55 per day</t>
  </si>
  <si>
    <t xml:space="preserve">   check the OSP website for most current information</t>
  </si>
  <si>
    <r>
      <rPr>
        <b/>
        <sz val="12"/>
        <rFont val="Calibri"/>
        <family val="2"/>
        <scheme val="minor"/>
      </rPr>
      <t xml:space="preserve">   </t>
    </r>
    <r>
      <rPr>
        <b/>
        <u/>
        <sz val="12"/>
        <rFont val="Calibri"/>
        <family val="2"/>
        <scheme val="minor"/>
      </rPr>
      <t>Consolidated Fringe Rates FY22</t>
    </r>
  </si>
  <si>
    <r>
      <rPr>
        <b/>
        <sz val="12"/>
        <rFont val="Calibri"/>
        <family val="2"/>
        <scheme val="minor"/>
      </rPr>
      <t xml:space="preserve">   </t>
    </r>
    <r>
      <rPr>
        <b/>
        <u/>
        <sz val="12"/>
        <rFont val="Calibri"/>
        <family val="2"/>
        <scheme val="minor"/>
      </rPr>
      <t>Travel Rates FY22</t>
    </r>
  </si>
  <si>
    <t xml:space="preserve">   UI mileage rate = $0.56 mi</t>
  </si>
  <si>
    <t xml:space="preserve">   *Please note - this information is current as of (05/01/2021) always    </t>
  </si>
  <si>
    <t>FY22 Rate</t>
  </si>
  <si>
    <t>FY23 - FY24 Rate</t>
  </si>
  <si>
    <t>FY22 to FY24 Stepped F&amp;A  Budget Template</t>
  </si>
  <si>
    <t>Use FY23-FY24 Rate for Years 2 - 5</t>
  </si>
  <si>
    <r>
      <rPr>
        <b/>
        <sz val="11"/>
        <color theme="1"/>
        <rFont val="Calibri"/>
        <family val="2"/>
        <scheme val="minor"/>
      </rPr>
      <t xml:space="preserve">      </t>
    </r>
    <r>
      <rPr>
        <b/>
        <u/>
        <sz val="11"/>
        <color theme="1"/>
        <rFont val="Calibri"/>
        <family val="2"/>
        <scheme val="minor"/>
      </rPr>
      <t xml:space="preserve">For project costs starting 7/1/2022 and beyond - </t>
    </r>
  </si>
  <si>
    <r>
      <rPr>
        <b/>
        <sz val="11"/>
        <color theme="1"/>
        <rFont val="Calibri"/>
        <family val="2"/>
        <scheme val="minor"/>
      </rPr>
      <t xml:space="preserve">     </t>
    </r>
    <r>
      <rPr>
        <b/>
        <u/>
        <sz val="11"/>
        <color theme="1"/>
        <rFont val="Calibri"/>
        <family val="2"/>
        <scheme val="minor"/>
      </rPr>
      <t xml:space="preserve">For project costs from 7/1/2021 to 6/30/2022 - </t>
    </r>
  </si>
  <si>
    <t>FY24</t>
  </si>
  <si>
    <t>FY23</t>
  </si>
  <si>
    <t xml:space="preserve">   Federally Negotiated Rates</t>
  </si>
  <si>
    <t>Industry</t>
  </si>
  <si>
    <t xml:space="preserve">   Organized Research</t>
  </si>
  <si>
    <t xml:space="preserve">     On Campus</t>
  </si>
  <si>
    <t xml:space="preserve">     Off Campus</t>
  </si>
  <si>
    <t xml:space="preserve">   Instruction</t>
  </si>
  <si>
    <t xml:space="preserve">   Public Service/Outreach</t>
  </si>
  <si>
    <t xml:space="preserve">   Ag &amp; Forestry Exper Stn</t>
  </si>
  <si>
    <t xml:space="preserve">   State of Idaho Agencies</t>
  </si>
  <si>
    <t>N/A</t>
  </si>
  <si>
    <t xml:space="preserve">TDC  </t>
  </si>
  <si>
    <r>
      <rPr>
        <i/>
        <sz val="11"/>
        <rFont val="Calibri"/>
        <family val="2"/>
        <scheme val="minor"/>
      </rPr>
      <t xml:space="preserve">   </t>
    </r>
    <r>
      <rPr>
        <i/>
        <u/>
        <sz val="11"/>
        <rFont val="Calibri"/>
        <family val="2"/>
        <scheme val="minor"/>
      </rPr>
      <t>(unless federal pass thru)</t>
    </r>
  </si>
  <si>
    <t>Number of months prior to 7/1/21</t>
  </si>
  <si>
    <t>YEAR 1</t>
  </si>
  <si>
    <t>YEAR 2</t>
  </si>
  <si>
    <t>Total Non UI Fiscal Year Indirect Costs</t>
  </si>
  <si>
    <t xml:space="preserve">Non UI Fiscal Year Project Period Calculator </t>
  </si>
  <si>
    <t xml:space="preserve">     This budget template is meant to accurately project indirect (F&amp;A) costs under the new 2021 F&amp;A rate  </t>
  </si>
  <si>
    <t xml:space="preserve">     agreement. The university fiscal year is 7/1 to 6/30.  If the project period of your proposal falls within these  </t>
  </si>
  <si>
    <t>Enter project costs for dates starting 7/01/2022 and beyond into Columns F through I, and then enter the appropriate FY23-FY24 F&amp;A rate from the table below to Cell D86</t>
  </si>
  <si>
    <t>Enter project costs for dates between 7/01/2021 and 6/30/2022 in Column E, and then enter the appropriate FY22 F&amp;A rate from the table below to Cell D84</t>
  </si>
  <si>
    <r>
      <t xml:space="preserve">     </t>
    </r>
    <r>
      <rPr>
        <b/>
        <sz val="10"/>
        <rFont val="Arial"/>
        <family val="2"/>
      </rPr>
      <t xml:space="preserve">If the project period of your proposal does not fall within the university fiscal year, please use the </t>
    </r>
    <r>
      <rPr>
        <b/>
        <u val="double"/>
        <sz val="10"/>
        <rFont val="Arial"/>
        <family val="2"/>
      </rPr>
      <t>'Non UI Fiscal</t>
    </r>
  </si>
  <si>
    <t xml:space="preserve">    Instructions for FY22 - FY24 Stepped F&amp;A Budget
</t>
  </si>
  <si>
    <t xml:space="preserve">   Number of months after 7/1/21</t>
  </si>
  <si>
    <r>
      <t xml:space="preserve">     </t>
    </r>
    <r>
      <rPr>
        <b/>
        <u val="double"/>
        <sz val="11"/>
        <color theme="1"/>
        <rFont val="Calibri"/>
        <family val="2"/>
        <scheme val="minor"/>
      </rPr>
      <t>Project Period Calculator'</t>
    </r>
    <r>
      <rPr>
        <b/>
        <sz val="11"/>
        <color theme="1"/>
        <rFont val="Calibri"/>
        <family val="2"/>
        <scheme val="minor"/>
      </rPr>
      <t xml:space="preserve"> below to enter the number of project months for the overlapping portion of your   </t>
    </r>
  </si>
  <si>
    <r>
      <t xml:space="preserve">     dates, please follow the first set of instructions below </t>
    </r>
    <r>
      <rPr>
        <b/>
        <u val="double"/>
        <sz val="11"/>
        <color theme="1"/>
        <rFont val="Calibri"/>
        <family val="2"/>
        <scheme val="minor"/>
      </rPr>
      <t>‘UI Fiscal Year Instructions’</t>
    </r>
  </si>
  <si>
    <r>
      <rPr>
        <b/>
        <sz val="11"/>
        <color theme="1"/>
        <rFont val="Calibri"/>
        <family val="2"/>
        <scheme val="minor"/>
      </rPr>
      <t xml:space="preserve">     </t>
    </r>
    <r>
      <rPr>
        <b/>
        <u/>
        <sz val="11"/>
        <color theme="1"/>
        <rFont val="Calibri"/>
        <family val="2"/>
        <scheme val="minor"/>
      </rPr>
      <t>UI Fiscal Year Instructons</t>
    </r>
  </si>
  <si>
    <r>
      <t xml:space="preserve">     project.  </t>
    </r>
    <r>
      <rPr>
        <b/>
        <u val="double"/>
        <sz val="11"/>
        <color theme="1"/>
        <rFont val="Calibri"/>
        <family val="2"/>
        <scheme val="minor"/>
      </rPr>
      <t>Those calculations and budget totals will appear in the separate section below the regular budget.</t>
    </r>
  </si>
  <si>
    <t>Budget Totals Corresponding to Non UI Fiscal Year Indirect Cost Calculations</t>
  </si>
  <si>
    <t xml:space="preserve">   Number of months in Year 1</t>
  </si>
  <si>
    <t xml:space="preserve">   Number of months in Year 2</t>
  </si>
  <si>
    <t>Please Enter the Number of Months Per Year</t>
  </si>
  <si>
    <t xml:space="preserve">   Number of months prior to 7/1/22</t>
  </si>
  <si>
    <t xml:space="preserve">     Number of months after 7/1/22</t>
  </si>
  <si>
    <t>Prior &amp; FY21</t>
  </si>
  <si>
    <t>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</si>
</sst>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/dd/yy"/>
    <numFmt numFmtId="165" formatCode="mmmm\ d\,\ yyyy"/>
    <numFmt numFmtId="166" formatCode="0.0%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19191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0"/>
      <name val="Arial"/>
      <family val="2"/>
    </font>
    <font>
      <b/>
      <u val="double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320">
    <xf numFmtId="0" fontId="0" fillId="0" borderId="0" xfId="0"/>
    <xf numFmtId="0" fontId="1" fillId="0" borderId="0" xfId="0" applyFont="1" applyProtection="1"/>
    <xf numFmtId="165" fontId="4" fillId="0" borderId="0" xfId="1" applyNumberFormat="1" applyFont="1" applyFill="1" applyAlignment="1" applyProtection="1">
      <alignment horizontal="centerContinuous"/>
      <protection locked="0"/>
    </xf>
    <xf numFmtId="3" fontId="4" fillId="2" borderId="6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Protection="1">
      <protection locked="0"/>
    </xf>
    <xf numFmtId="3" fontId="5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Protection="1"/>
    <xf numFmtId="0" fontId="5" fillId="2" borderId="0" xfId="0" applyNumberFormat="1" applyFont="1" applyFill="1" applyProtection="1">
      <protection locked="0"/>
    </xf>
    <xf numFmtId="3" fontId="5" fillId="2" borderId="0" xfId="0" applyNumberFormat="1" applyFont="1" applyFill="1" applyProtection="1"/>
    <xf numFmtId="0" fontId="7" fillId="2" borderId="0" xfId="0" applyNumberFormat="1" applyFont="1" applyFill="1" applyProtection="1"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166" fontId="5" fillId="0" borderId="0" xfId="0" applyNumberFormat="1" applyFont="1" applyFill="1" applyProtection="1">
      <protection locked="0"/>
    </xf>
    <xf numFmtId="3" fontId="5" fillId="2" borderId="0" xfId="0" applyNumberFormat="1" applyFont="1" applyFill="1" applyBorder="1" applyProtection="1"/>
    <xf numFmtId="6" fontId="5" fillId="0" borderId="0" xfId="0" applyNumberFormat="1" applyFont="1" applyFill="1" applyProtection="1">
      <protection locked="0"/>
    </xf>
    <xf numFmtId="38" fontId="4" fillId="2" borderId="10" xfId="0" applyNumberFormat="1" applyFont="1" applyFill="1" applyBorder="1" applyProtection="1"/>
    <xf numFmtId="38" fontId="5" fillId="0" borderId="0" xfId="0" applyNumberFormat="1" applyFont="1" applyFill="1" applyBorder="1" applyProtection="1">
      <protection locked="0"/>
    </xf>
    <xf numFmtId="38" fontId="5" fillId="2" borderId="0" xfId="0" applyNumberFormat="1" applyFont="1" applyFill="1" applyProtection="1"/>
    <xf numFmtId="38" fontId="5" fillId="0" borderId="0" xfId="0" applyNumberFormat="1" applyFont="1" applyFill="1" applyProtection="1"/>
    <xf numFmtId="3" fontId="11" fillId="2" borderId="0" xfId="2" applyNumberFormat="1" applyFont="1" applyFill="1" applyAlignment="1" applyProtection="1">
      <alignment horizontal="right" vertical="center"/>
    </xf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4" fillId="2" borderId="14" xfId="0" applyNumberFormat="1" applyFont="1" applyFill="1" applyBorder="1" applyProtection="1"/>
    <xf numFmtId="3" fontId="6" fillId="6" borderId="27" xfId="0" applyNumberFormat="1" applyFont="1" applyFill="1" applyBorder="1" applyProtection="1"/>
    <xf numFmtId="3" fontId="6" fillId="6" borderId="31" xfId="0" applyNumberFormat="1" applyFont="1" applyFill="1" applyBorder="1" applyProtection="1"/>
    <xf numFmtId="3" fontId="6" fillId="6" borderId="32" xfId="0" applyNumberFormat="1" applyFont="1" applyFill="1" applyBorder="1" applyProtection="1"/>
    <xf numFmtId="3" fontId="6" fillId="2" borderId="14" xfId="0" applyNumberFormat="1" applyFont="1" applyFill="1" applyBorder="1" applyProtection="1"/>
    <xf numFmtId="3" fontId="6" fillId="8" borderId="34" xfId="0" applyNumberFormat="1" applyFont="1" applyFill="1" applyBorder="1" applyProtection="1"/>
    <xf numFmtId="3" fontId="6" fillId="8" borderId="29" xfId="0" applyNumberFormat="1" applyFont="1" applyFill="1" applyBorder="1" applyProtection="1"/>
    <xf numFmtId="3" fontId="6" fillId="8" borderId="33" xfId="0" applyNumberFormat="1" applyFont="1" applyFill="1" applyBorder="1" applyProtection="1"/>
    <xf numFmtId="3" fontId="6" fillId="2" borderId="0" xfId="0" applyNumberFormat="1" applyFont="1" applyFill="1" applyProtection="1"/>
    <xf numFmtId="0" fontId="4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7" borderId="1" xfId="0" applyFont="1" applyFill="1" applyBorder="1" applyAlignment="1" applyProtection="1">
      <protection locked="0"/>
    </xf>
    <xf numFmtId="0" fontId="1" fillId="7" borderId="2" xfId="0" applyFont="1" applyFill="1" applyBorder="1" applyAlignment="1" applyProtection="1">
      <protection locked="0"/>
    </xf>
    <xf numFmtId="0" fontId="1" fillId="7" borderId="2" xfId="0" applyFont="1" applyFill="1" applyBorder="1" applyAlignment="1" applyProtection="1">
      <alignment horizontal="right"/>
      <protection locked="0"/>
    </xf>
    <xf numFmtId="0" fontId="1" fillId="7" borderId="3" xfId="0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6" borderId="17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20" fillId="7" borderId="4" xfId="0" applyFont="1" applyFill="1" applyBorder="1" applyAlignment="1" applyProtection="1">
      <alignment horizontal="left" vertical="center"/>
      <protection locked="0"/>
    </xf>
    <xf numFmtId="0" fontId="0" fillId="7" borderId="0" xfId="0" applyFill="1" applyBorder="1" applyAlignment="1" applyProtection="1">
      <alignment horizontal="left" vertical="center"/>
      <protection locked="0"/>
    </xf>
    <xf numFmtId="0" fontId="0" fillId="7" borderId="0" xfId="0" applyFill="1" applyBorder="1" applyAlignment="1" applyProtection="1">
      <alignment horizontal="right" vertical="center"/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5" xfId="0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5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Continuous"/>
      <protection locked="0"/>
    </xf>
    <xf numFmtId="0" fontId="16" fillId="7" borderId="4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0" fontId="1" fillId="7" borderId="4" xfId="0" applyFont="1" applyFill="1" applyBorder="1" applyProtection="1">
      <protection locked="0"/>
    </xf>
    <xf numFmtId="0" fontId="20" fillId="7" borderId="0" xfId="0" applyFont="1" applyFill="1" applyBorder="1" applyAlignment="1" applyProtection="1">
      <alignment horizontal="left" vertical="center" wrapText="1"/>
      <protection locked="0"/>
    </xf>
    <xf numFmtId="0" fontId="20" fillId="7" borderId="5" xfId="0" applyFont="1" applyFill="1" applyBorder="1" applyAlignment="1" applyProtection="1">
      <alignment horizontal="left" vertical="center" wrapText="1"/>
      <protection locked="0"/>
    </xf>
    <xf numFmtId="0" fontId="1" fillId="7" borderId="0" xfId="0" applyFont="1" applyFill="1" applyBorder="1" applyProtection="1">
      <protection locked="0"/>
    </xf>
    <xf numFmtId="0" fontId="1" fillId="7" borderId="0" xfId="0" applyFont="1" applyFill="1" applyBorder="1" applyAlignment="1" applyProtection="1">
      <alignment horizontal="right"/>
      <protection locked="0"/>
    </xf>
    <xf numFmtId="0" fontId="1" fillId="7" borderId="5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3" fontId="5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0" fontId="0" fillId="7" borderId="4" xfId="0" applyFont="1" applyFill="1" applyBorder="1" applyAlignment="1" applyProtection="1">
      <alignment vertical="top"/>
      <protection locked="0"/>
    </xf>
    <xf numFmtId="0" fontId="0" fillId="7" borderId="0" xfId="0" applyFont="1" applyFill="1" applyBorder="1" applyAlignment="1" applyProtection="1">
      <alignment vertical="center"/>
      <protection locked="0"/>
    </xf>
    <xf numFmtId="0" fontId="0" fillId="7" borderId="5" xfId="0" applyFont="1" applyFill="1" applyBorder="1" applyAlignment="1" applyProtection="1">
      <alignment vertical="center"/>
      <protection locked="0"/>
    </xf>
    <xf numFmtId="0" fontId="18" fillId="7" borderId="4" xfId="0" applyFont="1" applyFill="1" applyBorder="1" applyAlignment="1" applyProtection="1">
      <alignment vertical="top"/>
      <protection locked="0"/>
    </xf>
    <xf numFmtId="0" fontId="1" fillId="7" borderId="0" xfId="0" applyFont="1" applyFill="1" applyBorder="1" applyAlignment="1" applyProtection="1">
      <alignment wrapText="1"/>
      <protection locked="0"/>
    </xf>
    <xf numFmtId="0" fontId="1" fillId="7" borderId="5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2" borderId="0" xfId="0" applyFont="1" applyFill="1" applyProtection="1">
      <protection locked="0"/>
    </xf>
    <xf numFmtId="0" fontId="1" fillId="7" borderId="7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1" fillId="7" borderId="8" xfId="0" applyFont="1" applyFill="1" applyBorder="1" applyAlignment="1" applyProtection="1">
      <alignment horizontal="right"/>
      <protection locked="0"/>
    </xf>
    <xf numFmtId="0" fontId="0" fillId="7" borderId="8" xfId="0" applyFill="1" applyBorder="1" applyAlignment="1" applyProtection="1">
      <alignment horizontal="right"/>
      <protection locked="0"/>
    </xf>
    <xf numFmtId="0" fontId="0" fillId="7" borderId="9" xfId="0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" fillId="10" borderId="2" xfId="0" applyFont="1" applyFill="1" applyBorder="1" applyAlignment="1" applyProtection="1">
      <alignment horizontal="right"/>
      <protection locked="0"/>
    </xf>
    <xf numFmtId="0" fontId="18" fillId="10" borderId="2" xfId="0" applyFont="1" applyFill="1" applyBorder="1" applyAlignment="1" applyProtection="1">
      <alignment horizontal="right" vertical="top"/>
      <protection locked="0"/>
    </xf>
    <xf numFmtId="0" fontId="0" fillId="11" borderId="2" xfId="0" applyFill="1" applyBorder="1" applyAlignment="1" applyProtection="1">
      <alignment horizontal="right"/>
      <protection locked="0"/>
    </xf>
    <xf numFmtId="0" fontId="0" fillId="11" borderId="2" xfId="0" applyFill="1" applyBorder="1" applyProtection="1">
      <protection locked="0"/>
    </xf>
    <xf numFmtId="0" fontId="1" fillId="11" borderId="3" xfId="0" applyFont="1" applyFill="1" applyBorder="1" applyProtection="1">
      <protection locked="0"/>
    </xf>
    <xf numFmtId="0" fontId="1" fillId="10" borderId="0" xfId="0" applyFont="1" applyFill="1" applyAlignment="1" applyProtection="1">
      <alignment horizontal="right"/>
      <protection locked="0"/>
    </xf>
    <xf numFmtId="0" fontId="18" fillId="10" borderId="0" xfId="0" applyFont="1" applyFill="1" applyAlignment="1" applyProtection="1">
      <alignment horizontal="right" vertical="top"/>
      <protection locked="0"/>
    </xf>
    <xf numFmtId="0" fontId="0" fillId="11" borderId="0" xfId="0" applyFill="1" applyAlignment="1" applyProtection="1">
      <alignment horizontal="right"/>
      <protection locked="0"/>
    </xf>
    <xf numFmtId="0" fontId="0" fillId="11" borderId="0" xfId="0" applyFill="1" applyBorder="1" applyProtection="1">
      <protection locked="0"/>
    </xf>
    <xf numFmtId="0" fontId="1" fillId="11" borderId="5" xfId="0" applyFont="1" applyFill="1" applyBorder="1" applyProtection="1">
      <protection locked="0"/>
    </xf>
    <xf numFmtId="0" fontId="1" fillId="10" borderId="4" xfId="0" applyFont="1" applyFill="1" applyBorder="1" applyProtection="1">
      <protection locked="0"/>
    </xf>
    <xf numFmtId="0" fontId="1" fillId="10" borderId="0" xfId="0" applyFont="1" applyFill="1" applyProtection="1">
      <protection locked="0"/>
    </xf>
    <xf numFmtId="0" fontId="6" fillId="10" borderId="0" xfId="0" applyFont="1" applyFill="1" applyAlignment="1" applyProtection="1">
      <alignment horizontal="right"/>
      <protection locked="0"/>
    </xf>
    <xf numFmtId="0" fontId="16" fillId="11" borderId="0" xfId="0" applyFont="1" applyFill="1" applyAlignment="1" applyProtection="1">
      <alignment horizontal="right"/>
      <protection locked="0"/>
    </xf>
    <xf numFmtId="0" fontId="1" fillId="11" borderId="5" xfId="0" applyFont="1" applyFill="1" applyBorder="1" applyAlignment="1" applyProtection="1">
      <protection locked="0"/>
    </xf>
    <xf numFmtId="0" fontId="6" fillId="10" borderId="6" xfId="0" applyFont="1" applyFill="1" applyBorder="1" applyAlignment="1" applyProtection="1">
      <alignment horizontal="right"/>
      <protection locked="0"/>
    </xf>
    <xf numFmtId="0" fontId="25" fillId="10" borderId="6" xfId="0" applyFont="1" applyFill="1" applyBorder="1" applyAlignment="1" applyProtection="1">
      <alignment horizontal="right" vertical="center"/>
      <protection locked="0"/>
    </xf>
    <xf numFmtId="0" fontId="25" fillId="10" borderId="6" xfId="0" applyFont="1" applyFill="1" applyBorder="1" applyAlignment="1" applyProtection="1">
      <alignment horizontal="right"/>
      <protection locked="0"/>
    </xf>
    <xf numFmtId="0" fontId="20" fillId="11" borderId="6" xfId="0" applyFont="1" applyFill="1" applyBorder="1" applyAlignment="1" applyProtection="1">
      <alignment horizontal="right" vertical="center"/>
      <protection locked="0"/>
    </xf>
    <xf numFmtId="0" fontId="20" fillId="11" borderId="23" xfId="0" applyFont="1" applyFill="1" applyBorder="1" applyAlignment="1" applyProtection="1">
      <alignment horizontal="center" vertical="center"/>
      <protection locked="0"/>
    </xf>
    <xf numFmtId="0" fontId="25" fillId="10" borderId="4" xfId="0" applyFont="1" applyFill="1" applyBorder="1" applyProtection="1">
      <protection locked="0"/>
    </xf>
    <xf numFmtId="0" fontId="25" fillId="10" borderId="0" xfId="0" applyFont="1" applyFill="1" applyProtection="1">
      <protection locked="0"/>
    </xf>
    <xf numFmtId="166" fontId="1" fillId="10" borderId="0" xfId="0" applyNumberFormat="1" applyFont="1" applyFill="1" applyAlignment="1" applyProtection="1">
      <alignment horizontal="right" vertical="center"/>
      <protection locked="0"/>
    </xf>
    <xf numFmtId="166" fontId="1" fillId="10" borderId="0" xfId="0" applyNumberFormat="1" applyFont="1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right" vertical="center"/>
      <protection locked="0"/>
    </xf>
    <xf numFmtId="0" fontId="0" fillId="11" borderId="25" xfId="0" applyFill="1" applyBorder="1" applyAlignment="1" applyProtection="1">
      <alignment horizontal="center" vertical="center"/>
      <protection locked="0"/>
    </xf>
    <xf numFmtId="0" fontId="27" fillId="10" borderId="4" xfId="0" applyFont="1" applyFill="1" applyBorder="1" applyProtection="1">
      <protection locked="0"/>
    </xf>
    <xf numFmtId="0" fontId="27" fillId="10" borderId="0" xfId="0" applyFont="1" applyFill="1" applyProtection="1">
      <protection locked="0"/>
    </xf>
    <xf numFmtId="10" fontId="1" fillId="10" borderId="0" xfId="0" applyNumberFormat="1" applyFont="1" applyFill="1" applyAlignment="1" applyProtection="1">
      <alignment horizontal="right"/>
      <protection locked="0"/>
    </xf>
    <xf numFmtId="10" fontId="1" fillId="10" borderId="0" xfId="0" applyNumberFormat="1" applyFont="1" applyFill="1" applyAlignment="1" applyProtection="1">
      <alignment horizontal="right" vertical="center"/>
      <protection locked="0"/>
    </xf>
    <xf numFmtId="10" fontId="0" fillId="11" borderId="0" xfId="0" applyNumberFormat="1" applyFill="1" applyAlignment="1" applyProtection="1">
      <alignment horizontal="right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9" fontId="1" fillId="10" borderId="6" xfId="0" applyNumberFormat="1" applyFont="1" applyFill="1" applyBorder="1" applyAlignment="1" applyProtection="1">
      <alignment horizontal="right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Protection="1">
      <protection locked="0"/>
    </xf>
    <xf numFmtId="0" fontId="26" fillId="10" borderId="4" xfId="0" applyFont="1" applyFill="1" applyBorder="1" applyProtection="1">
      <protection locked="0"/>
    </xf>
    <xf numFmtId="0" fontId="26" fillId="10" borderId="0" xfId="0" applyFont="1" applyFill="1" applyProtection="1">
      <protection locked="0"/>
    </xf>
    <xf numFmtId="166" fontId="1" fillId="10" borderId="24" xfId="0" applyNumberFormat="1" applyFont="1" applyFill="1" applyBorder="1" applyAlignment="1" applyProtection="1">
      <alignment horizontal="right" vertical="center"/>
      <protection locked="0"/>
    </xf>
    <xf numFmtId="166" fontId="1" fillId="10" borderId="24" xfId="0" applyNumberFormat="1" applyFont="1" applyFill="1" applyBorder="1" applyAlignment="1" applyProtection="1">
      <alignment horizontal="right"/>
      <protection locked="0"/>
    </xf>
    <xf numFmtId="10" fontId="1" fillId="10" borderId="24" xfId="0" applyNumberFormat="1" applyFont="1" applyFill="1" applyBorder="1" applyAlignment="1" applyProtection="1">
      <alignment horizontal="right" vertical="center"/>
      <protection locked="0"/>
    </xf>
    <xf numFmtId="10" fontId="0" fillId="11" borderId="24" xfId="0" applyNumberFormat="1" applyFill="1" applyBorder="1" applyAlignment="1" applyProtection="1">
      <alignment horizontal="right" vertical="center"/>
      <protection locked="0"/>
    </xf>
    <xf numFmtId="9" fontId="1" fillId="1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Alignment="1" applyProtection="1">
      <protection locked="0"/>
    </xf>
    <xf numFmtId="10" fontId="1" fillId="11" borderId="24" xfId="0" applyNumberFormat="1" applyFont="1" applyFill="1" applyBorder="1" applyAlignment="1" applyProtection="1">
      <alignment horizontal="right" vertical="center"/>
      <protection locked="0"/>
    </xf>
    <xf numFmtId="0" fontId="1" fillId="11" borderId="2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10" fontId="1" fillId="11" borderId="0" xfId="0" applyNumberFormat="1" applyFont="1" applyFill="1" applyAlignment="1" applyProtection="1">
      <alignment horizontal="right" vertical="center"/>
      <protection locked="0"/>
    </xf>
    <xf numFmtId="0" fontId="1" fillId="11" borderId="23" xfId="0" applyFont="1" applyFill="1" applyBorder="1" applyAlignment="1" applyProtection="1">
      <alignment horizontal="center" vertical="center"/>
      <protection locked="0"/>
    </xf>
    <xf numFmtId="0" fontId="28" fillId="10" borderId="4" xfId="0" applyFont="1" applyFill="1" applyBorder="1" applyProtection="1">
      <protection locked="0"/>
    </xf>
    <xf numFmtId="0" fontId="1" fillId="10" borderId="24" xfId="0" applyFont="1" applyFill="1" applyBorder="1" applyAlignment="1" applyProtection="1">
      <alignment horizontal="right" vertical="center"/>
      <protection locked="0"/>
    </xf>
    <xf numFmtId="0" fontId="1" fillId="10" borderId="24" xfId="0" applyFont="1" applyFill="1" applyBorder="1" applyAlignment="1" applyProtection="1">
      <alignment horizontal="right"/>
      <protection locked="0"/>
    </xf>
    <xf numFmtId="0" fontId="1" fillId="11" borderId="24" xfId="0" applyFont="1" applyFill="1" applyBorder="1" applyAlignment="1" applyProtection="1">
      <alignment horizontal="right" vertical="center"/>
      <protection locked="0"/>
    </xf>
    <xf numFmtId="0" fontId="1" fillId="11" borderId="24" xfId="0" applyFont="1" applyFill="1" applyBorder="1" applyAlignment="1" applyProtection="1">
      <alignment horizontal="center" vertical="center"/>
      <protection locked="0"/>
    </xf>
    <xf numFmtId="0" fontId="26" fillId="10" borderId="7" xfId="0" applyFont="1" applyFill="1" applyBorder="1" applyProtection="1">
      <protection locked="0"/>
    </xf>
    <xf numFmtId="0" fontId="26" fillId="10" borderId="8" xfId="0" applyFont="1" applyFill="1" applyBorder="1" applyProtection="1">
      <protection locked="0"/>
    </xf>
    <xf numFmtId="0" fontId="1" fillId="10" borderId="8" xfId="0" applyFont="1" applyFill="1" applyBorder="1" applyAlignment="1" applyProtection="1">
      <alignment horizontal="right"/>
      <protection locked="0"/>
    </xf>
    <xf numFmtId="0" fontId="1" fillId="10" borderId="8" xfId="0" applyFont="1" applyFill="1" applyBorder="1" applyAlignment="1" applyProtection="1">
      <alignment horizontal="right" vertical="center"/>
      <protection locked="0"/>
    </xf>
    <xf numFmtId="0" fontId="1" fillId="11" borderId="8" xfId="0" applyFont="1" applyFill="1" applyBorder="1" applyAlignment="1" applyProtection="1">
      <alignment horizontal="right"/>
      <protection locked="0"/>
    </xf>
    <xf numFmtId="0" fontId="1" fillId="11" borderId="8" xfId="0" applyFont="1" applyFill="1" applyBorder="1" applyProtection="1">
      <protection locked="0"/>
    </xf>
    <xf numFmtId="0" fontId="1" fillId="11" borderId="9" xfId="0" applyFont="1" applyFill="1" applyBorder="1" applyProtection="1">
      <protection locked="0"/>
    </xf>
    <xf numFmtId="0" fontId="26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6" fillId="4" borderId="1" xfId="0" applyFont="1" applyFill="1" applyBorder="1" applyAlignment="1" applyProtection="1">
      <protection locked="0"/>
    </xf>
    <xf numFmtId="0" fontId="26" fillId="4" borderId="2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29" fillId="4" borderId="4" xfId="0" applyFont="1" applyFill="1" applyBorder="1" applyProtection="1">
      <protection locked="0"/>
    </xf>
    <xf numFmtId="0" fontId="29" fillId="4" borderId="0" xfId="0" applyFont="1" applyFill="1" applyBorder="1" applyProtection="1">
      <protection locked="0"/>
    </xf>
    <xf numFmtId="0" fontId="29" fillId="4" borderId="0" xfId="0" applyFont="1" applyFill="1" applyBorder="1" applyAlignment="1" applyProtection="1">
      <alignment horizontal="right"/>
      <protection locked="0"/>
    </xf>
    <xf numFmtId="0" fontId="21" fillId="4" borderId="5" xfId="0" applyFont="1" applyFill="1" applyBorder="1" applyAlignment="1" applyProtection="1">
      <alignment horizontal="right"/>
      <protection locked="0"/>
    </xf>
    <xf numFmtId="0" fontId="25" fillId="4" borderId="4" xfId="0" applyFont="1" applyFill="1" applyBorder="1" applyProtection="1">
      <protection locked="0"/>
    </xf>
    <xf numFmtId="0" fontId="25" fillId="4" borderId="0" xfId="0" applyFont="1" applyFill="1" applyBorder="1" applyProtection="1">
      <protection locked="0"/>
    </xf>
    <xf numFmtId="0" fontId="25" fillId="4" borderId="0" xfId="0" applyFont="1" applyFill="1" applyBorder="1" applyAlignment="1" applyProtection="1">
      <alignment horizontal="right"/>
      <protection locked="0"/>
    </xf>
    <xf numFmtId="0" fontId="27" fillId="4" borderId="4" xfId="0" applyFont="1" applyFill="1" applyBorder="1" applyProtection="1">
      <protection locked="0"/>
    </xf>
    <xf numFmtId="166" fontId="27" fillId="4" borderId="0" xfId="0" applyNumberFormat="1" applyFont="1" applyFill="1" applyBorder="1" applyProtection="1">
      <protection locked="0"/>
    </xf>
    <xf numFmtId="0" fontId="21" fillId="4" borderId="0" xfId="0" applyFont="1" applyFill="1" applyBorder="1" applyAlignment="1" applyProtection="1">
      <alignment horizontal="right"/>
      <protection locked="0"/>
    </xf>
    <xf numFmtId="0" fontId="26" fillId="4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26" fillId="4" borderId="4" xfId="0" applyFont="1" applyFill="1" applyBorder="1" applyProtection="1">
      <protection locked="0"/>
    </xf>
    <xf numFmtId="0" fontId="21" fillId="4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6" fillId="4" borderId="0" xfId="0" applyFont="1" applyFill="1" applyBorder="1" applyProtection="1">
      <protection locked="0"/>
    </xf>
    <xf numFmtId="166" fontId="26" fillId="4" borderId="0" xfId="0" applyNumberFormat="1" applyFont="1" applyFill="1" applyBorder="1" applyAlignment="1" applyProtection="1">
      <alignment horizontal="right"/>
      <protection locked="0"/>
    </xf>
    <xf numFmtId="0" fontId="21" fillId="4" borderId="4" xfId="0" applyFont="1" applyFill="1" applyBorder="1" applyProtection="1">
      <protection locked="0"/>
    </xf>
    <xf numFmtId="0" fontId="27" fillId="4" borderId="4" xfId="0" applyFont="1" applyFill="1" applyBorder="1" applyAlignment="1" applyProtection="1">
      <protection locked="0"/>
    </xf>
    <xf numFmtId="0" fontId="27" fillId="4" borderId="0" xfId="0" applyFont="1" applyFill="1" applyBorder="1" applyAlignment="1" applyProtection="1">
      <protection locked="0"/>
    </xf>
    <xf numFmtId="0" fontId="27" fillId="4" borderId="0" xfId="0" applyFont="1" applyFill="1" applyBorder="1" applyAlignment="1" applyProtection="1">
      <alignment horizontal="right"/>
      <protection locked="0"/>
    </xf>
    <xf numFmtId="0" fontId="27" fillId="4" borderId="5" xfId="0" applyFont="1" applyFill="1" applyBorder="1" applyAlignment="1" applyProtection="1">
      <alignment horizontal="right"/>
      <protection locked="0"/>
    </xf>
    <xf numFmtId="0" fontId="26" fillId="4" borderId="5" xfId="0" applyFont="1" applyFill="1" applyBorder="1" applyAlignment="1" applyProtection="1">
      <alignment horizontal="right"/>
      <protection locked="0"/>
    </xf>
    <xf numFmtId="38" fontId="5" fillId="2" borderId="0" xfId="0" applyNumberFormat="1" applyFont="1" applyFill="1" applyProtection="1">
      <protection locked="0"/>
    </xf>
    <xf numFmtId="0" fontId="31" fillId="4" borderId="4" xfId="0" applyFont="1" applyFill="1" applyBorder="1" applyAlignment="1" applyProtection="1">
      <protection locked="0"/>
    </xf>
    <xf numFmtId="0" fontId="31" fillId="4" borderId="0" xfId="0" applyFont="1" applyFill="1" applyBorder="1" applyAlignment="1" applyProtection="1">
      <protection locked="0"/>
    </xf>
    <xf numFmtId="0" fontId="31" fillId="4" borderId="0" xfId="0" applyFont="1" applyFill="1" applyBorder="1" applyAlignment="1" applyProtection="1">
      <alignment horizontal="right"/>
      <protection locked="0"/>
    </xf>
    <xf numFmtId="0" fontId="31" fillId="4" borderId="5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protection locked="0"/>
    </xf>
    <xf numFmtId="0" fontId="1" fillId="4" borderId="8" xfId="0" applyFont="1" applyFill="1" applyBorder="1" applyAlignment="1" applyProtection="1">
      <protection locked="0"/>
    </xf>
    <xf numFmtId="0" fontId="1" fillId="4" borderId="8" xfId="0" applyFont="1" applyFill="1" applyBorder="1" applyAlignment="1" applyProtection="1">
      <alignment horizontal="right"/>
      <protection locked="0"/>
    </xf>
    <xf numFmtId="0" fontId="1" fillId="4" borderId="9" xfId="0" applyFont="1" applyFill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20" fillId="11" borderId="26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/>
      <protection locked="0"/>
    </xf>
    <xf numFmtId="10" fontId="25" fillId="0" borderId="5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1" fontId="25" fillId="11" borderId="26" xfId="0" applyNumberFormat="1" applyFont="1" applyFill="1" applyBorder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3" fontId="10" fillId="0" borderId="0" xfId="2" applyNumberFormat="1" applyFont="1" applyAlignment="1" applyProtection="1">
      <alignment horizontal="right" vertical="center"/>
      <protection locked="0"/>
    </xf>
    <xf numFmtId="0" fontId="38" fillId="0" borderId="4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5" xfId="0" applyFont="1" applyBorder="1" applyProtection="1">
      <protection locked="0"/>
    </xf>
    <xf numFmtId="0" fontId="38" fillId="0" borderId="37" xfId="0" applyFont="1" applyBorder="1" applyAlignment="1" applyProtection="1">
      <alignment horizontal="left"/>
      <protection locked="0"/>
    </xf>
    <xf numFmtId="0" fontId="39" fillId="9" borderId="35" xfId="0" applyNumberFormat="1" applyFont="1" applyFill="1" applyBorder="1" applyAlignment="1" applyProtection="1">
      <alignment horizontal="left" vertical="center"/>
      <protection locked="0"/>
    </xf>
    <xf numFmtId="10" fontId="39" fillId="6" borderId="38" xfId="0" applyNumberFormat="1" applyFont="1" applyFill="1" applyBorder="1" applyAlignment="1" applyProtection="1">
      <alignment vertical="center"/>
      <protection locked="0"/>
    </xf>
    <xf numFmtId="0" fontId="38" fillId="10" borderId="38" xfId="0" applyFont="1" applyFill="1" applyBorder="1" applyAlignment="1" applyProtection="1">
      <alignment horizontal="center"/>
      <protection locked="0"/>
    </xf>
    <xf numFmtId="0" fontId="9" fillId="2" borderId="0" xfId="2" applyFont="1" applyFill="1" applyAlignment="1" applyProtection="1">
      <alignment horizontal="center" vertical="center"/>
      <protection locked="0"/>
    </xf>
    <xf numFmtId="0" fontId="27" fillId="0" borderId="4" xfId="0" applyFont="1" applyBorder="1" applyProtection="1"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horizontal="center" vertical="center"/>
      <protection locked="0"/>
    </xf>
    <xf numFmtId="3" fontId="11" fillId="0" borderId="0" xfId="2" applyNumberFormat="1" applyFont="1" applyFill="1" applyAlignment="1" applyProtection="1">
      <alignment horizontal="right" vertical="center"/>
      <protection locked="0"/>
    </xf>
    <xf numFmtId="3" fontId="4" fillId="0" borderId="0" xfId="0" applyNumberFormat="1" applyFont="1" applyFill="1" applyProtection="1">
      <protection locked="0"/>
    </xf>
    <xf numFmtId="0" fontId="4" fillId="9" borderId="22" xfId="0" applyNumberFormat="1" applyFont="1" applyFill="1" applyBorder="1" applyAlignment="1" applyProtection="1">
      <alignment horizontal="left" vertical="center"/>
      <protection locked="0"/>
    </xf>
    <xf numFmtId="10" fontId="4" fillId="6" borderId="16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Protection="1">
      <protection locked="0"/>
    </xf>
    <xf numFmtId="0" fontId="38" fillId="0" borderId="37" xfId="0" applyFont="1" applyBorder="1" applyProtection="1">
      <protection locked="0"/>
    </xf>
    <xf numFmtId="0" fontId="27" fillId="0" borderId="28" xfId="0" applyFont="1" applyBorder="1" applyProtection="1">
      <protection locked="0"/>
    </xf>
    <xf numFmtId="0" fontId="27" fillId="0" borderId="36" xfId="0" applyFont="1" applyBorder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10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Protection="1">
      <protection locked="0"/>
    </xf>
    <xf numFmtId="0" fontId="38" fillId="10" borderId="26" xfId="0" applyFont="1" applyFill="1" applyBorder="1" applyAlignment="1" applyProtection="1">
      <alignment horizontal="center"/>
      <protection locked="0"/>
    </xf>
    <xf numFmtId="0" fontId="4" fillId="9" borderId="22" xfId="0" applyNumberFormat="1" applyFont="1" applyFill="1" applyBorder="1" applyAlignment="1" applyProtection="1">
      <alignment horizontal="center" vertical="center"/>
      <protection locked="0"/>
    </xf>
    <xf numFmtId="10" fontId="4" fillId="8" borderId="26" xfId="0" applyNumberFormat="1" applyFont="1" applyFill="1" applyBorder="1" applyAlignment="1" applyProtection="1">
      <alignment vertical="center"/>
      <protection locked="0"/>
    </xf>
    <xf numFmtId="0" fontId="38" fillId="0" borderId="7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33" fillId="0" borderId="0" xfId="0" applyNumberFormat="1" applyFont="1" applyFill="1" applyAlignment="1" applyProtection="1">
      <alignment horizontal="center" vertical="center"/>
      <protection locked="0"/>
    </xf>
    <xf numFmtId="10" fontId="34" fillId="0" borderId="0" xfId="0" applyNumberFormat="1" applyFont="1" applyFill="1" applyBorder="1" applyAlignment="1" applyProtection="1">
      <alignment vertical="center"/>
      <protection locked="0"/>
    </xf>
    <xf numFmtId="0" fontId="11" fillId="2" borderId="0" xfId="2" applyFont="1" applyFill="1" applyAlignment="1" applyProtection="1">
      <alignment horizontal="left" vertical="center"/>
      <protection locked="0"/>
    </xf>
    <xf numFmtId="0" fontId="11" fillId="0" borderId="0" xfId="2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3" fontId="14" fillId="0" borderId="0" xfId="2" applyNumberFormat="1" applyFont="1" applyAlignment="1" applyProtection="1">
      <alignment horizontal="right" vertical="center"/>
      <protection locked="0"/>
    </xf>
    <xf numFmtId="38" fontId="15" fillId="0" borderId="0" xfId="0" applyNumberFormat="1" applyFont="1" applyFill="1" applyProtection="1"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9" fillId="0" borderId="0" xfId="0" applyNumberFormat="1" applyFont="1" applyFill="1" applyBorder="1" applyAlignment="1" applyProtection="1">
      <alignment horizontal="left" vertical="center"/>
      <protection locked="0"/>
    </xf>
    <xf numFmtId="10" fontId="39" fillId="0" borderId="0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27" fillId="0" borderId="0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0" fontId="25" fillId="0" borderId="0" xfId="0" applyNumberFormat="1" applyFont="1" applyFill="1" applyBorder="1" applyAlignment="1" applyProtection="1">
      <alignment horizontal="right"/>
      <protection locked="0"/>
    </xf>
    <xf numFmtId="1" fontId="2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22" fillId="7" borderId="4" xfId="0" applyFont="1" applyFill="1" applyBorder="1" applyAlignment="1" applyProtection="1">
      <alignment vertical="top" wrapText="1"/>
      <protection locked="0"/>
    </xf>
    <xf numFmtId="0" fontId="23" fillId="7" borderId="0" xfId="0" applyFont="1" applyFill="1" applyBorder="1" applyAlignment="1" applyProtection="1">
      <alignment vertical="top" wrapText="1"/>
      <protection locked="0"/>
    </xf>
    <xf numFmtId="0" fontId="23" fillId="7" borderId="5" xfId="0" applyFont="1" applyFill="1" applyBorder="1" applyAlignment="1" applyProtection="1">
      <alignment vertical="top" wrapText="1"/>
      <protection locked="0"/>
    </xf>
    <xf numFmtId="0" fontId="23" fillId="7" borderId="4" xfId="0" applyFont="1" applyFill="1" applyBorder="1" applyAlignment="1" applyProtection="1">
      <alignment vertical="top" wrapText="1"/>
      <protection locked="0"/>
    </xf>
    <xf numFmtId="0" fontId="16" fillId="8" borderId="19" xfId="0" applyFont="1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center"/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19" fillId="7" borderId="4" xfId="0" applyFont="1" applyFill="1" applyBorder="1" applyAlignment="1" applyProtection="1">
      <alignment vertical="center"/>
      <protection locked="0"/>
    </xf>
    <xf numFmtId="0" fontId="19" fillId="7" borderId="0" xfId="0" applyFont="1" applyFill="1" applyBorder="1" applyAlignment="1" applyProtection="1">
      <alignment vertical="center"/>
      <protection locked="0"/>
    </xf>
    <xf numFmtId="0" fontId="19" fillId="7" borderId="5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left" vertical="center"/>
      <protection locked="0"/>
    </xf>
    <xf numFmtId="0" fontId="19" fillId="7" borderId="0" xfId="0" applyFont="1" applyFill="1" applyBorder="1" applyAlignment="1" applyProtection="1">
      <alignment horizontal="left" vertical="center"/>
      <protection locked="0"/>
    </xf>
    <xf numFmtId="0" fontId="19" fillId="7" borderId="5" xfId="0" applyFont="1" applyFill="1" applyBorder="1" applyAlignment="1" applyProtection="1">
      <alignment horizontal="left" vertical="center"/>
      <protection locked="0"/>
    </xf>
    <xf numFmtId="0" fontId="24" fillId="10" borderId="1" xfId="0" applyFont="1" applyFill="1" applyBorder="1" applyAlignment="1" applyProtection="1">
      <alignment horizontal="left" vertical="center" wrapText="1"/>
      <protection locked="0"/>
    </xf>
    <xf numFmtId="0" fontId="23" fillId="10" borderId="2" xfId="0" applyFont="1" applyFill="1" applyBorder="1" applyAlignment="1" applyProtection="1">
      <alignment wrapText="1"/>
      <protection locked="0"/>
    </xf>
    <xf numFmtId="0" fontId="23" fillId="10" borderId="4" xfId="0" applyFont="1" applyFill="1" applyBorder="1" applyAlignment="1" applyProtection="1">
      <alignment vertical="center" wrapText="1"/>
      <protection locked="0"/>
    </xf>
    <xf numFmtId="0" fontId="23" fillId="10" borderId="0" xfId="0" applyFont="1" applyFill="1" applyAlignment="1" applyProtection="1">
      <alignment wrapText="1"/>
      <protection locked="0"/>
    </xf>
    <xf numFmtId="0" fontId="16" fillId="7" borderId="0" xfId="0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5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3" xfId="0" applyFont="1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38" fillId="7" borderId="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38" fillId="8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38" fillId="0" borderId="37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0" fillId="12" borderId="2" xfId="0" applyFill="1" applyBorder="1" applyAlignment="1" applyProtection="1">
      <alignment horizontal="center" vertical="center" wrapText="1"/>
      <protection locked="0"/>
    </xf>
    <xf numFmtId="0" fontId="0" fillId="12" borderId="3" xfId="0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 applyProtection="1">
      <alignment horizontal="center" vertical="center" wrapText="1"/>
      <protection locked="0"/>
    </xf>
    <xf numFmtId="0" fontId="0" fillId="12" borderId="8" xfId="0" applyFill="1" applyBorder="1" applyAlignment="1" applyProtection="1">
      <alignment horizontal="center" vertical="center" wrapText="1"/>
      <protection locked="0"/>
    </xf>
    <xf numFmtId="0" fontId="0" fillId="12" borderId="9" xfId="0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40" fillId="7" borderId="27" xfId="2" applyFont="1" applyFill="1" applyBorder="1" applyAlignment="1" applyProtection="1">
      <alignment horizontal="center" vertical="center" wrapText="1"/>
      <protection locked="0"/>
    </xf>
    <xf numFmtId="0" fontId="21" fillId="7" borderId="28" xfId="0" applyFont="1" applyFill="1" applyBorder="1" applyAlignment="1" applyProtection="1">
      <alignment horizontal="center" wrapText="1"/>
      <protection locked="0"/>
    </xf>
    <xf numFmtId="0" fontId="21" fillId="7" borderId="29" xfId="0" applyFont="1" applyFill="1" applyBorder="1" applyAlignment="1" applyProtection="1">
      <alignment horizontal="center" wrapText="1"/>
      <protection locked="0"/>
    </xf>
    <xf numFmtId="0" fontId="21" fillId="7" borderId="40" xfId="0" applyFont="1" applyFill="1" applyBorder="1" applyAlignment="1" applyProtection="1">
      <alignment horizontal="center" wrapText="1"/>
      <protection locked="0"/>
    </xf>
    <xf numFmtId="0" fontId="21" fillId="7" borderId="41" xfId="0" applyFont="1" applyFill="1" applyBorder="1" applyAlignment="1" applyProtection="1">
      <alignment horizontal="center" wrapText="1"/>
      <protection locked="0"/>
    </xf>
    <xf numFmtId="0" fontId="21" fillId="7" borderId="30" xfId="0" applyFont="1" applyFill="1" applyBorder="1" applyAlignment="1" applyProtection="1">
      <alignment horizontal="center" wrapText="1"/>
      <protection locked="0"/>
    </xf>
    <xf numFmtId="0" fontId="38" fillId="0" borderId="39" xfId="0" applyFont="1" applyFill="1" applyBorder="1" applyAlignment="1" applyProtection="1">
      <alignment horizontal="left"/>
      <protection locked="0"/>
    </xf>
    <xf numFmtId="0" fontId="0" fillId="0" borderId="30" xfId="0" applyFont="1" applyFill="1" applyBorder="1" applyAlignment="1" applyProtection="1">
      <alignment horizontal="left"/>
      <protection locked="0"/>
    </xf>
    <xf numFmtId="0" fontId="38" fillId="0" borderId="37" xfId="0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 applyProtection="1">
      <alignment horizontal="center"/>
      <protection locked="0"/>
    </xf>
  </cellXfs>
  <cellStyles count="4">
    <cellStyle name="Date_simple" xfId="1" xr:uid="{00000000-0005-0000-0000-000000000000}"/>
    <cellStyle name="Hyperlink" xfId="2" builtinId="8"/>
    <cellStyle name="Normal" xfId="0" builtinId="0"/>
    <cellStyle name="Normal 3" xfId="3" xr:uid="{4B2B2D16-E775-4792-8E86-CAEA533D7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BE308C7-5803-4B5A-9C95-C3787E7813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12470" cy="146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D56C757-C83C-40DC-A129-D9DE9EA244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12470" cy="146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2B998205-7898-4DDD-B091-58DCC555C2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12470" cy="146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1C7F0A0-398E-419E-AFAE-D4C5B7EADB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12470" cy="146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7719-76B0-4A79-9B00-CAD45A881A1C}">
  <dimension ref="A1:Y113"/>
  <sheetViews>
    <sheetView tabSelected="1" topLeftCell="E1" zoomScale="90" zoomScaleNormal="90" workbookViewId="0">
      <selection activeCell="G71" sqref="G71"/>
    </sheetView>
  </sheetViews>
  <sheetFormatPr defaultColWidth="9.21875" defaultRowHeight="13.2" x14ac:dyDescent="0.25"/>
  <cols>
    <col min="1" max="1" width="3" style="33" customWidth="1"/>
    <col min="2" max="2" width="24.21875" style="33" customWidth="1"/>
    <col min="3" max="3" width="15.5546875" style="33" customWidth="1"/>
    <col min="4" max="4" width="10.6640625" style="33" customWidth="1"/>
    <col min="5" max="10" width="15.77734375" style="33" customWidth="1"/>
    <col min="11" max="11" width="4.6640625" style="33" customWidth="1"/>
    <col min="12" max="12" width="23.77734375" style="33" customWidth="1"/>
    <col min="13" max="13" width="10.21875" style="33" customWidth="1"/>
    <col min="14" max="18" width="11.77734375" style="34" customWidth="1"/>
    <col min="19" max="19" width="11.109375" style="33" customWidth="1"/>
    <col min="20" max="16384" width="9.21875" style="33"/>
  </cols>
  <sheetData>
    <row r="1" spans="2:20" ht="8.25" customHeight="1" thickBot="1" x14ac:dyDescent="0.3"/>
    <row r="2" spans="2:20" ht="8.25" customHeight="1" thickTop="1" x14ac:dyDescent="0.25">
      <c r="L2" s="35"/>
      <c r="M2" s="36"/>
      <c r="N2" s="37"/>
      <c r="O2" s="37"/>
      <c r="P2" s="37"/>
      <c r="Q2" s="37"/>
      <c r="R2" s="37"/>
      <c r="S2" s="38"/>
    </row>
    <row r="3" spans="2:20" ht="15" customHeight="1" x14ac:dyDescent="0.3">
      <c r="B3" s="39" t="s">
        <v>56</v>
      </c>
      <c r="C3" s="40"/>
      <c r="D3" s="40"/>
      <c r="E3" s="40"/>
      <c r="F3" s="40"/>
      <c r="G3" s="40"/>
      <c r="H3" s="40"/>
      <c r="I3" s="40"/>
      <c r="J3" s="40"/>
      <c r="L3" s="265" t="s">
        <v>84</v>
      </c>
      <c r="M3" s="266"/>
      <c r="N3" s="266"/>
      <c r="O3" s="266"/>
      <c r="P3" s="266"/>
      <c r="Q3" s="266"/>
      <c r="R3" s="266"/>
      <c r="S3" s="267"/>
    </row>
    <row r="4" spans="2:20" ht="13.05" customHeight="1" x14ac:dyDescent="0.25">
      <c r="B4" s="2"/>
      <c r="C4" s="41"/>
      <c r="D4" s="41"/>
      <c r="E4" s="41"/>
      <c r="F4" s="41"/>
      <c r="G4" s="41"/>
      <c r="H4" s="41"/>
      <c r="I4" s="41"/>
      <c r="J4" s="41"/>
      <c r="L4" s="268"/>
      <c r="M4" s="266"/>
      <c r="N4" s="266"/>
      <c r="O4" s="266"/>
      <c r="P4" s="266"/>
      <c r="Q4" s="266"/>
      <c r="R4" s="266"/>
      <c r="S4" s="267"/>
    </row>
    <row r="5" spans="2:20" ht="13.05" customHeight="1" x14ac:dyDescent="0.3">
      <c r="B5" s="42"/>
      <c r="C5" s="43"/>
      <c r="D5" s="43"/>
      <c r="E5" s="44" t="s">
        <v>54</v>
      </c>
      <c r="F5" s="269" t="s">
        <v>57</v>
      </c>
      <c r="G5" s="270"/>
      <c r="H5" s="270"/>
      <c r="I5" s="271"/>
      <c r="J5" s="45"/>
      <c r="L5" s="46" t="s">
        <v>79</v>
      </c>
      <c r="M5" s="47"/>
      <c r="N5" s="48"/>
      <c r="O5" s="48"/>
      <c r="P5" s="49"/>
      <c r="Q5" s="48"/>
      <c r="R5" s="48"/>
      <c r="S5" s="50"/>
      <c r="T5" s="51"/>
    </row>
    <row r="6" spans="2:20" ht="11.4" customHeight="1" x14ac:dyDescent="0.3">
      <c r="B6" s="52"/>
      <c r="C6" s="52"/>
      <c r="D6" s="53"/>
      <c r="J6" s="54"/>
      <c r="L6" s="55" t="s">
        <v>80</v>
      </c>
      <c r="M6" s="47"/>
      <c r="N6" s="48"/>
      <c r="O6" s="48"/>
      <c r="P6" s="49"/>
      <c r="Q6" s="48"/>
      <c r="R6" s="48"/>
      <c r="S6" s="50"/>
    </row>
    <row r="7" spans="2:20" ht="15" customHeight="1" x14ac:dyDescent="0.3">
      <c r="B7" s="56" t="s">
        <v>0</v>
      </c>
      <c r="C7" s="57"/>
      <c r="D7" s="58" t="s">
        <v>1</v>
      </c>
      <c r="E7" s="3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3" t="s">
        <v>7</v>
      </c>
      <c r="L7" s="55" t="s">
        <v>87</v>
      </c>
      <c r="M7" s="47"/>
      <c r="N7" s="48"/>
      <c r="O7" s="48"/>
      <c r="P7" s="49"/>
      <c r="Q7" s="48"/>
      <c r="R7" s="48"/>
      <c r="S7" s="50"/>
    </row>
    <row r="8" spans="2:20" ht="13.05" customHeight="1" x14ac:dyDescent="0.3">
      <c r="B8" s="59" t="s">
        <v>8</v>
      </c>
      <c r="C8" s="59"/>
      <c r="D8" s="5"/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">
        <f t="shared" ref="J8:J13" si="0">SUM(E8:I8)</f>
        <v>0</v>
      </c>
      <c r="K8" s="61"/>
      <c r="L8" s="55"/>
      <c r="M8" s="47"/>
      <c r="N8" s="48"/>
      <c r="O8" s="48"/>
      <c r="P8" s="49"/>
      <c r="Q8" s="48"/>
      <c r="R8" s="48"/>
      <c r="S8" s="50"/>
    </row>
    <row r="9" spans="2:20" ht="12.6" customHeight="1" x14ac:dyDescent="0.3">
      <c r="B9" s="59" t="s">
        <v>9</v>
      </c>
      <c r="C9" s="59"/>
      <c r="D9" s="5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">
        <f t="shared" si="0"/>
        <v>0</v>
      </c>
      <c r="K9" s="61"/>
      <c r="L9" s="62" t="s">
        <v>83</v>
      </c>
      <c r="M9" s="47"/>
      <c r="N9" s="48"/>
      <c r="O9" s="48"/>
      <c r="P9" s="49"/>
      <c r="Q9" s="48"/>
      <c r="R9" s="48"/>
      <c r="S9" s="50"/>
    </row>
    <row r="10" spans="2:20" ht="15.6" customHeight="1" x14ac:dyDescent="0.3">
      <c r="B10" s="59" t="s">
        <v>10</v>
      </c>
      <c r="C10" s="59"/>
      <c r="D10" s="5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">
        <f t="shared" si="0"/>
        <v>0</v>
      </c>
      <c r="K10" s="61"/>
      <c r="L10" s="55" t="s">
        <v>86</v>
      </c>
      <c r="M10" s="47"/>
      <c r="N10" s="48"/>
      <c r="O10" s="48"/>
      <c r="P10" s="49"/>
      <c r="Q10" s="48"/>
      <c r="R10" s="48"/>
      <c r="S10" s="50"/>
    </row>
    <row r="11" spans="2:20" ht="16.8" customHeight="1" x14ac:dyDescent="0.25">
      <c r="B11" s="59" t="s">
        <v>11</v>
      </c>
      <c r="C11" s="59"/>
      <c r="D11" s="5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">
        <f t="shared" si="0"/>
        <v>0</v>
      </c>
      <c r="K11" s="61"/>
      <c r="L11" s="55" t="s">
        <v>89</v>
      </c>
      <c r="M11" s="63"/>
      <c r="N11" s="63"/>
      <c r="O11" s="63"/>
      <c r="P11" s="63"/>
      <c r="Q11" s="63"/>
      <c r="R11" s="63"/>
      <c r="S11" s="64"/>
    </row>
    <row r="12" spans="2:20" ht="13.05" customHeight="1" x14ac:dyDescent="0.25">
      <c r="B12" s="59" t="s">
        <v>12</v>
      </c>
      <c r="C12" s="59"/>
      <c r="D12" s="7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">
        <f t="shared" si="0"/>
        <v>0</v>
      </c>
      <c r="L12" s="55"/>
      <c r="M12" s="65"/>
      <c r="N12" s="66"/>
      <c r="O12" s="66"/>
      <c r="P12" s="66"/>
      <c r="Q12" s="66"/>
      <c r="R12" s="66"/>
      <c r="S12" s="67"/>
    </row>
    <row r="13" spans="2:20" ht="13.05" customHeight="1" x14ac:dyDescent="0.25">
      <c r="B13" s="68" t="s">
        <v>13</v>
      </c>
      <c r="C13" s="68"/>
      <c r="D13" s="9"/>
      <c r="E13" s="10">
        <f>SUM(E8:E12)</f>
        <v>0</v>
      </c>
      <c r="F13" s="10">
        <f>SUM(F8:F12)</f>
        <v>0</v>
      </c>
      <c r="G13" s="10">
        <f>SUM(G8:G12)</f>
        <v>0</v>
      </c>
      <c r="H13" s="10">
        <f>SUM(H8:H12)</f>
        <v>0</v>
      </c>
      <c r="I13" s="10">
        <f>SUM(I8:I12)</f>
        <v>0</v>
      </c>
      <c r="J13" s="10">
        <f t="shared" si="0"/>
        <v>0</v>
      </c>
      <c r="L13" s="275" t="s">
        <v>88</v>
      </c>
      <c r="M13" s="276"/>
      <c r="N13" s="276"/>
      <c r="O13" s="276"/>
      <c r="P13" s="276"/>
      <c r="Q13" s="276"/>
      <c r="R13" s="276"/>
      <c r="S13" s="277"/>
    </row>
    <row r="14" spans="2:20" ht="13.05" customHeight="1" x14ac:dyDescent="0.25">
      <c r="B14" s="59"/>
      <c r="C14" s="59"/>
      <c r="D14" s="5"/>
      <c r="E14" s="60"/>
      <c r="F14" s="60"/>
      <c r="G14" s="60"/>
      <c r="H14" s="60"/>
      <c r="I14" s="60"/>
      <c r="J14" s="60"/>
      <c r="L14" s="275"/>
      <c r="M14" s="276"/>
      <c r="N14" s="276"/>
      <c r="O14" s="276"/>
      <c r="P14" s="276"/>
      <c r="Q14" s="276"/>
      <c r="R14" s="276"/>
      <c r="S14" s="277"/>
    </row>
    <row r="15" spans="2:20" ht="13.05" customHeight="1" x14ac:dyDescent="0.25">
      <c r="B15" s="70" t="s">
        <v>14</v>
      </c>
      <c r="C15" s="70"/>
      <c r="D15" s="11"/>
      <c r="E15" s="71"/>
      <c r="F15" s="71"/>
      <c r="G15" s="71"/>
      <c r="H15" s="71"/>
      <c r="I15" s="71"/>
      <c r="J15" s="71"/>
      <c r="L15" s="275" t="s">
        <v>59</v>
      </c>
      <c r="M15" s="276"/>
      <c r="N15" s="276"/>
      <c r="O15" s="276"/>
      <c r="P15" s="276"/>
      <c r="Q15" s="276"/>
      <c r="R15" s="276"/>
      <c r="S15" s="277"/>
    </row>
    <row r="16" spans="2:20" ht="13.05" customHeight="1" x14ac:dyDescent="0.25">
      <c r="B16" s="59" t="s">
        <v>15</v>
      </c>
      <c r="C16" s="59"/>
      <c r="D16" s="5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">
        <f t="shared" ref="J16:J21" si="1">SUM(E16:I16)</f>
        <v>0</v>
      </c>
      <c r="L16" s="72"/>
      <c r="M16" s="73"/>
      <c r="N16" s="73"/>
      <c r="O16" s="73"/>
      <c r="P16" s="73"/>
      <c r="Q16" s="73"/>
      <c r="R16" s="73"/>
      <c r="S16" s="74"/>
    </row>
    <row r="17" spans="2:25" ht="13.05" customHeight="1" x14ac:dyDescent="0.25">
      <c r="B17" s="59" t="s">
        <v>16</v>
      </c>
      <c r="C17" s="59"/>
      <c r="D17" s="5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">
        <f t="shared" si="1"/>
        <v>0</v>
      </c>
      <c r="L17" s="75"/>
      <c r="M17" s="282" t="s">
        <v>82</v>
      </c>
      <c r="N17" s="283"/>
      <c r="O17" s="283"/>
      <c r="P17" s="283"/>
      <c r="Q17" s="283"/>
      <c r="R17" s="283"/>
      <c r="S17" s="284"/>
    </row>
    <row r="18" spans="2:25" ht="13.05" customHeight="1" x14ac:dyDescent="0.25">
      <c r="B18" s="59" t="s">
        <v>17</v>
      </c>
      <c r="C18" s="59"/>
      <c r="D18" s="5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">
        <f t="shared" si="1"/>
        <v>0</v>
      </c>
      <c r="L18" s="75"/>
      <c r="M18" s="283"/>
      <c r="N18" s="283"/>
      <c r="O18" s="283"/>
      <c r="P18" s="283"/>
      <c r="Q18" s="283"/>
      <c r="R18" s="283"/>
      <c r="S18" s="284"/>
    </row>
    <row r="19" spans="2:25" ht="13.05" customHeight="1" x14ac:dyDescent="0.25">
      <c r="B19" s="59" t="s">
        <v>18</v>
      </c>
      <c r="C19" s="59"/>
      <c r="D19" s="5"/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">
        <f t="shared" si="1"/>
        <v>0</v>
      </c>
      <c r="L19" s="272"/>
      <c r="M19" s="273"/>
      <c r="N19" s="273"/>
      <c r="O19" s="273"/>
      <c r="P19" s="273"/>
      <c r="Q19" s="273"/>
      <c r="R19" s="273"/>
      <c r="S19" s="274"/>
    </row>
    <row r="20" spans="2:25" ht="13.05" customHeight="1" x14ac:dyDescent="0.25">
      <c r="B20" s="59" t="s">
        <v>19</v>
      </c>
      <c r="C20" s="59"/>
      <c r="D20" s="5"/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">
        <f t="shared" si="1"/>
        <v>0</v>
      </c>
      <c r="L20" s="272" t="s">
        <v>58</v>
      </c>
      <c r="M20" s="273"/>
      <c r="N20" s="273"/>
      <c r="O20" s="273"/>
      <c r="P20" s="273"/>
      <c r="Q20" s="273"/>
      <c r="R20" s="273"/>
      <c r="S20" s="274"/>
    </row>
    <row r="21" spans="2:25" ht="13.05" customHeight="1" x14ac:dyDescent="0.25">
      <c r="B21" s="68" t="s">
        <v>20</v>
      </c>
      <c r="C21" s="68"/>
      <c r="D21" s="9"/>
      <c r="E21" s="10">
        <f>SUM(E16:E20)</f>
        <v>0</v>
      </c>
      <c r="F21" s="10">
        <f>SUM(F16:F20)</f>
        <v>0</v>
      </c>
      <c r="G21" s="10">
        <f>SUM(G16:G20)</f>
        <v>0</v>
      </c>
      <c r="H21" s="10">
        <f>SUM(H16:H20)</f>
        <v>0</v>
      </c>
      <c r="I21" s="10">
        <f>SUM(I16:I20)</f>
        <v>0</v>
      </c>
      <c r="J21" s="10">
        <f t="shared" si="1"/>
        <v>0</v>
      </c>
      <c r="L21" s="62"/>
      <c r="M21" s="76"/>
      <c r="N21" s="76"/>
      <c r="O21" s="76"/>
      <c r="P21" s="76"/>
      <c r="Q21" s="76"/>
      <c r="R21" s="76"/>
      <c r="S21" s="77"/>
    </row>
    <row r="22" spans="2:25" ht="13.05" customHeight="1" x14ac:dyDescent="0.3">
      <c r="B22" s="59"/>
      <c r="C22" s="59"/>
      <c r="D22" s="5"/>
      <c r="E22" s="60"/>
      <c r="F22" s="60"/>
      <c r="G22" s="60"/>
      <c r="H22" s="60"/>
      <c r="I22" s="60"/>
      <c r="J22" s="60"/>
      <c r="L22" s="62"/>
      <c r="M22" s="288" t="s">
        <v>81</v>
      </c>
      <c r="N22" s="283"/>
      <c r="O22" s="283"/>
      <c r="P22" s="283"/>
      <c r="Q22" s="283"/>
      <c r="R22" s="283"/>
      <c r="S22" s="284"/>
      <c r="U22" s="78"/>
      <c r="V22" s="79"/>
      <c r="X22" s="78"/>
      <c r="Y22" s="79"/>
    </row>
    <row r="23" spans="2:25" ht="13.05" customHeight="1" x14ac:dyDescent="0.3">
      <c r="B23" s="80" t="s">
        <v>21</v>
      </c>
      <c r="C23" s="68"/>
      <c r="D23" s="12" t="s">
        <v>22</v>
      </c>
      <c r="E23" s="69"/>
      <c r="F23" s="69"/>
      <c r="G23" s="69"/>
      <c r="H23" s="69"/>
      <c r="I23" s="69"/>
      <c r="J23" s="69"/>
      <c r="L23" s="62"/>
      <c r="M23" s="283"/>
      <c r="N23" s="283"/>
      <c r="O23" s="283"/>
      <c r="P23" s="283"/>
      <c r="Q23" s="283"/>
      <c r="R23" s="283"/>
      <c r="S23" s="284"/>
      <c r="U23" s="79"/>
      <c r="V23" s="79"/>
      <c r="W23" s="260"/>
      <c r="X23" s="79"/>
      <c r="Y23" s="79"/>
    </row>
    <row r="24" spans="2:25" ht="13.05" customHeight="1" thickBot="1" x14ac:dyDescent="0.35">
      <c r="B24" s="59" t="s">
        <v>8</v>
      </c>
      <c r="C24" s="59"/>
      <c r="D24" s="13">
        <v>0</v>
      </c>
      <c r="E24" s="6">
        <f>SUM(D24*E8)</f>
        <v>0</v>
      </c>
      <c r="F24" s="6">
        <f>SUM(D24*F8)</f>
        <v>0</v>
      </c>
      <c r="G24" s="6">
        <f>SUM(D24*G8)</f>
        <v>0</v>
      </c>
      <c r="H24" s="6">
        <f>SUM(D24*H8)</f>
        <v>0</v>
      </c>
      <c r="I24" s="6">
        <f>SUM(D24*I8)</f>
        <v>0</v>
      </c>
      <c r="J24" s="6">
        <f t="shared" ref="J24:J34" si="2">SUM(E24:I24)</f>
        <v>0</v>
      </c>
      <c r="L24" s="81"/>
      <c r="M24" s="82"/>
      <c r="N24" s="83"/>
      <c r="O24" s="83"/>
      <c r="P24" s="83"/>
      <c r="Q24" s="83"/>
      <c r="R24" s="84"/>
      <c r="S24" s="85"/>
      <c r="U24" s="79"/>
      <c r="V24" s="79"/>
      <c r="W24" s="261"/>
      <c r="X24" s="79"/>
      <c r="Y24" s="79"/>
    </row>
    <row r="25" spans="2:25" ht="13.05" customHeight="1" thickTop="1" x14ac:dyDescent="0.4">
      <c r="B25" s="59" t="s">
        <v>9</v>
      </c>
      <c r="C25" s="59"/>
      <c r="D25" s="13">
        <v>0</v>
      </c>
      <c r="E25" s="6">
        <f>SUM(D25*E9)</f>
        <v>0</v>
      </c>
      <c r="F25" s="6">
        <f>SUM(D25*F9)</f>
        <v>0</v>
      </c>
      <c r="G25" s="6">
        <f>SUM(D25*G9)</f>
        <v>0</v>
      </c>
      <c r="H25" s="6">
        <f>SUM(D25*H9)</f>
        <v>0</v>
      </c>
      <c r="I25" s="6">
        <f>SUM(D25*I9)</f>
        <v>0</v>
      </c>
      <c r="J25" s="6">
        <f t="shared" si="2"/>
        <v>0</v>
      </c>
      <c r="K25" s="32">
        <f>SUM(L47+L48)</f>
        <v>0</v>
      </c>
      <c r="L25" s="86"/>
      <c r="M25" s="87"/>
      <c r="N25" s="88"/>
      <c r="O25" s="88"/>
      <c r="P25" s="89"/>
      <c r="Q25" s="90"/>
      <c r="R25" s="91"/>
      <c r="S25" s="79"/>
      <c r="U25" s="79"/>
      <c r="V25" s="79"/>
      <c r="W25" s="92"/>
      <c r="X25" s="79"/>
      <c r="Y25" s="79"/>
    </row>
    <row r="26" spans="2:25" ht="13.05" customHeight="1" thickBot="1" x14ac:dyDescent="0.45">
      <c r="B26" s="59" t="s">
        <v>10</v>
      </c>
      <c r="C26" s="59"/>
      <c r="D26" s="13">
        <v>0</v>
      </c>
      <c r="E26" s="6">
        <f>SUM(D26*E10)</f>
        <v>0</v>
      </c>
      <c r="F26" s="6">
        <f>SUM(D26*F10)</f>
        <v>0</v>
      </c>
      <c r="G26" s="6">
        <f>SUM(D26*G10)</f>
        <v>0</v>
      </c>
      <c r="H26" s="6">
        <f>SUM(D26*H10)</f>
        <v>0</v>
      </c>
      <c r="I26" s="6">
        <f>SUM(D26*I10)</f>
        <v>0</v>
      </c>
      <c r="J26" s="6">
        <f t="shared" si="2"/>
        <v>0</v>
      </c>
      <c r="L26" s="93"/>
      <c r="M26" s="87"/>
      <c r="N26" s="88"/>
      <c r="O26" s="88"/>
      <c r="P26" s="89"/>
      <c r="Q26" s="90"/>
      <c r="R26" s="91"/>
      <c r="S26" s="79"/>
      <c r="U26" s="79"/>
      <c r="V26" s="79"/>
      <c r="W26" s="92"/>
      <c r="X26" s="79"/>
      <c r="Y26" s="79"/>
    </row>
    <row r="27" spans="2:25" ht="13.05" customHeight="1" thickTop="1" x14ac:dyDescent="0.3">
      <c r="B27" s="59" t="s">
        <v>11</v>
      </c>
      <c r="C27" s="59"/>
      <c r="D27" s="13">
        <v>0</v>
      </c>
      <c r="E27" s="6">
        <f>SUM(D27*E11)</f>
        <v>0</v>
      </c>
      <c r="F27" s="6">
        <f>SUM(D27*F11)</f>
        <v>0</v>
      </c>
      <c r="G27" s="6">
        <f>SUM(D27*G11)</f>
        <v>0</v>
      </c>
      <c r="H27" s="6">
        <f>SUM(D27*H11)</f>
        <v>0</v>
      </c>
      <c r="I27" s="6">
        <f>SUM(D27*I11)</f>
        <v>0</v>
      </c>
      <c r="J27" s="6">
        <f t="shared" si="2"/>
        <v>0</v>
      </c>
      <c r="L27" s="278" t="s">
        <v>62</v>
      </c>
      <c r="M27" s="279"/>
      <c r="N27" s="279"/>
      <c r="O27" s="279"/>
      <c r="P27" s="94"/>
      <c r="Q27" s="95"/>
      <c r="R27" s="96"/>
      <c r="S27" s="97"/>
      <c r="T27" s="98"/>
      <c r="U27" s="79"/>
      <c r="V27" s="79"/>
      <c r="W27" s="92"/>
      <c r="X27" s="79"/>
      <c r="Y27" s="79"/>
    </row>
    <row r="28" spans="2:25" ht="13.05" customHeight="1" x14ac:dyDescent="0.3">
      <c r="B28" s="59" t="s">
        <v>12</v>
      </c>
      <c r="C28" s="59"/>
      <c r="D28" s="13">
        <v>0</v>
      </c>
      <c r="E28" s="6">
        <f>SUM(D28*E12)</f>
        <v>0</v>
      </c>
      <c r="F28" s="6">
        <f>SUM(D28*F12)</f>
        <v>0</v>
      </c>
      <c r="G28" s="6">
        <f>SUM(D28*G12)</f>
        <v>0</v>
      </c>
      <c r="H28" s="6">
        <f>SUM(D28*H12)</f>
        <v>0</v>
      </c>
      <c r="I28" s="6">
        <f>SUM(D28*I12)</f>
        <v>0</v>
      </c>
      <c r="J28" s="6">
        <f t="shared" si="2"/>
        <v>0</v>
      </c>
      <c r="L28" s="280"/>
      <c r="M28" s="281"/>
      <c r="N28" s="281"/>
      <c r="O28" s="281"/>
      <c r="P28" s="99"/>
      <c r="Q28" s="100"/>
      <c r="R28" s="101"/>
      <c r="S28" s="102"/>
      <c r="T28" s="103"/>
      <c r="U28" s="79"/>
      <c r="V28" s="79"/>
      <c r="W28" s="92"/>
      <c r="X28" s="79"/>
      <c r="Y28" s="79"/>
    </row>
    <row r="29" spans="2:25" ht="13.05" customHeight="1" x14ac:dyDescent="0.3">
      <c r="B29" s="59" t="s">
        <v>15</v>
      </c>
      <c r="C29" s="59"/>
      <c r="D29" s="13">
        <v>0</v>
      </c>
      <c r="E29" s="6">
        <f>SUM(D29*E16)</f>
        <v>0</v>
      </c>
      <c r="F29" s="6">
        <f>SUM(D29*F16)</f>
        <v>0</v>
      </c>
      <c r="G29" s="6">
        <f>SUM(D29*G16)</f>
        <v>0</v>
      </c>
      <c r="H29" s="6">
        <f>SUM(D29*H16)</f>
        <v>0</v>
      </c>
      <c r="I29" s="6">
        <f>SUM(D29*I16)</f>
        <v>0</v>
      </c>
      <c r="J29" s="6">
        <f t="shared" si="2"/>
        <v>0</v>
      </c>
      <c r="L29" s="104"/>
      <c r="M29" s="105"/>
      <c r="N29" s="106" t="s">
        <v>96</v>
      </c>
      <c r="O29" s="99"/>
      <c r="P29" s="99"/>
      <c r="Q29" s="100"/>
      <c r="R29" s="107" t="s">
        <v>96</v>
      </c>
      <c r="S29" s="102"/>
      <c r="T29" s="108"/>
      <c r="U29" s="79"/>
      <c r="V29" s="79"/>
      <c r="W29" s="92"/>
      <c r="X29" s="79"/>
      <c r="Y29" s="79"/>
    </row>
    <row r="30" spans="2:25" ht="13.05" customHeight="1" x14ac:dyDescent="0.3">
      <c r="B30" s="59" t="s">
        <v>16</v>
      </c>
      <c r="C30" s="59"/>
      <c r="D30" s="13">
        <v>0</v>
      </c>
      <c r="E30" s="6">
        <f>SUM(D30*E17)</f>
        <v>0</v>
      </c>
      <c r="F30" s="6">
        <f>SUM(D30*F17)</f>
        <v>0</v>
      </c>
      <c r="G30" s="6">
        <f>SUM(D30*G17)</f>
        <v>0</v>
      </c>
      <c r="H30" s="6">
        <f>SUM(D30*H17)</f>
        <v>0</v>
      </c>
      <c r="I30" s="6">
        <f>SUM(D30*I17)</f>
        <v>0</v>
      </c>
      <c r="J30" s="6">
        <f t="shared" si="2"/>
        <v>0</v>
      </c>
      <c r="L30" s="104"/>
      <c r="M30" s="105"/>
      <c r="N30" s="109" t="s">
        <v>97</v>
      </c>
      <c r="O30" s="110" t="s">
        <v>42</v>
      </c>
      <c r="P30" s="111" t="s">
        <v>61</v>
      </c>
      <c r="Q30" s="110" t="s">
        <v>60</v>
      </c>
      <c r="R30" s="112" t="s">
        <v>63</v>
      </c>
      <c r="S30" s="112" t="s">
        <v>63</v>
      </c>
      <c r="T30" s="113" t="s">
        <v>40</v>
      </c>
      <c r="U30" s="79"/>
      <c r="V30" s="79"/>
      <c r="W30" s="92"/>
      <c r="X30" s="79"/>
      <c r="Y30" s="79"/>
    </row>
    <row r="31" spans="2:25" ht="13.05" customHeight="1" x14ac:dyDescent="0.3">
      <c r="B31" s="59" t="s">
        <v>17</v>
      </c>
      <c r="C31" s="59"/>
      <c r="D31" s="13">
        <v>0</v>
      </c>
      <c r="E31" s="6">
        <f>SUM(D31*E18)</f>
        <v>0</v>
      </c>
      <c r="F31" s="6">
        <f>SUM(D31*F18)</f>
        <v>0</v>
      </c>
      <c r="G31" s="6">
        <f>SUM(D31*G18)</f>
        <v>0</v>
      </c>
      <c r="H31" s="6">
        <f>SUM(D31*H18)</f>
        <v>0</v>
      </c>
      <c r="I31" s="6">
        <f>SUM(D31*I18)</f>
        <v>0</v>
      </c>
      <c r="J31" s="6">
        <f t="shared" si="2"/>
        <v>0</v>
      </c>
      <c r="L31" s="114" t="s">
        <v>64</v>
      </c>
      <c r="M31" s="115"/>
      <c r="N31" s="99"/>
      <c r="O31" s="116"/>
      <c r="P31" s="117"/>
      <c r="Q31" s="116"/>
      <c r="R31" s="118"/>
      <c r="S31" s="118"/>
      <c r="T31" s="119"/>
      <c r="U31" s="79"/>
      <c r="V31" s="79"/>
      <c r="W31" s="92"/>
      <c r="X31" s="79"/>
      <c r="Y31" s="79"/>
    </row>
    <row r="32" spans="2:25" ht="13.05" customHeight="1" x14ac:dyDescent="0.3">
      <c r="B32" s="59" t="s">
        <v>18</v>
      </c>
      <c r="C32" s="59"/>
      <c r="D32" s="13">
        <v>0</v>
      </c>
      <c r="E32" s="6">
        <f>SUM(D32*E19)</f>
        <v>0</v>
      </c>
      <c r="F32" s="6">
        <f>SUM(D32*F19)</f>
        <v>0</v>
      </c>
      <c r="G32" s="6">
        <f>SUM(D32*G19)</f>
        <v>0</v>
      </c>
      <c r="H32" s="6">
        <f>SUM(D32*H19)</f>
        <v>0</v>
      </c>
      <c r="I32" s="6">
        <f>SUM(D32*I19)</f>
        <v>0</v>
      </c>
      <c r="J32" s="6">
        <f t="shared" si="2"/>
        <v>0</v>
      </c>
      <c r="L32" s="120" t="s">
        <v>65</v>
      </c>
      <c r="M32" s="121"/>
      <c r="N32" s="122">
        <v>0.47499999999999998</v>
      </c>
      <c r="O32" s="116">
        <v>0.48499999999999999</v>
      </c>
      <c r="P32" s="117">
        <v>0.5</v>
      </c>
      <c r="Q32" s="123">
        <v>0.5</v>
      </c>
      <c r="R32" s="124">
        <v>0.503</v>
      </c>
      <c r="S32" s="124">
        <v>0.57130000000000003</v>
      </c>
      <c r="T32" s="125" t="s">
        <v>41</v>
      </c>
      <c r="U32" s="79"/>
      <c r="V32" s="79"/>
      <c r="W32" s="92"/>
      <c r="X32" s="79"/>
      <c r="Y32" s="79"/>
    </row>
    <row r="33" spans="2:25" ht="13.05" customHeight="1" x14ac:dyDescent="0.3">
      <c r="B33" s="59" t="s">
        <v>19</v>
      </c>
      <c r="C33" s="59"/>
      <c r="D33" s="13">
        <v>0</v>
      </c>
      <c r="E33" s="6">
        <f>SUM(D33*E20)</f>
        <v>0</v>
      </c>
      <c r="F33" s="6">
        <f>SUM(D33*F20)</f>
        <v>0</v>
      </c>
      <c r="G33" s="6">
        <f>SUM(D33*G20)</f>
        <v>0</v>
      </c>
      <c r="H33" s="6">
        <f>SUM(D33*H20)</f>
        <v>0</v>
      </c>
      <c r="I33" s="6">
        <f>SUM(D33*I20)</f>
        <v>0</v>
      </c>
      <c r="J33" s="6">
        <f t="shared" si="2"/>
        <v>0</v>
      </c>
      <c r="L33" s="120" t="s">
        <v>66</v>
      </c>
      <c r="M33" s="121"/>
      <c r="N33" s="126">
        <v>0.26</v>
      </c>
      <c r="O33" s="116">
        <v>0.26</v>
      </c>
      <c r="P33" s="117">
        <v>0.26</v>
      </c>
      <c r="Q33" s="123">
        <v>0.26</v>
      </c>
      <c r="R33" s="124">
        <v>0.29299999999999998</v>
      </c>
      <c r="S33" s="124">
        <v>0.31269999999999998</v>
      </c>
      <c r="T33" s="127" t="s">
        <v>41</v>
      </c>
      <c r="U33" s="79"/>
      <c r="V33" s="79"/>
      <c r="W33" s="92"/>
      <c r="X33" s="79"/>
      <c r="Y33" s="79"/>
    </row>
    <row r="34" spans="2:25" ht="13.05" customHeight="1" x14ac:dyDescent="0.3">
      <c r="B34" s="68" t="s">
        <v>23</v>
      </c>
      <c r="C34" s="68"/>
      <c r="D34" s="128"/>
      <c r="E34" s="14">
        <f>SUM(E24:E33)</f>
        <v>0</v>
      </c>
      <c r="F34" s="14">
        <f>SUM(F24:F33)</f>
        <v>0</v>
      </c>
      <c r="G34" s="14">
        <f>SUM(G24:G33)</f>
        <v>0</v>
      </c>
      <c r="H34" s="14">
        <f>SUM(H24:H33)</f>
        <v>0</v>
      </c>
      <c r="I34" s="14">
        <f>SUM(I24:I33)</f>
        <v>0</v>
      </c>
      <c r="J34" s="14">
        <f t="shared" si="2"/>
        <v>0</v>
      </c>
      <c r="L34" s="129"/>
      <c r="M34" s="130"/>
      <c r="N34" s="99"/>
      <c r="O34" s="131"/>
      <c r="P34" s="132"/>
      <c r="Q34" s="133"/>
      <c r="R34" s="134"/>
      <c r="S34" s="134"/>
      <c r="T34" s="119"/>
      <c r="U34" s="79"/>
      <c r="V34" s="79"/>
      <c r="W34" s="92"/>
      <c r="X34" s="79"/>
      <c r="Y34" s="79"/>
    </row>
    <row r="35" spans="2:25" ht="13.05" customHeight="1" x14ac:dyDescent="0.3">
      <c r="B35" s="68" t="s">
        <v>24</v>
      </c>
      <c r="C35" s="68"/>
      <c r="D35" s="9"/>
      <c r="E35" s="10">
        <f>SUM(E13+E21+E34)</f>
        <v>0</v>
      </c>
      <c r="F35" s="10">
        <f>SUM(F13+F21+F34)</f>
        <v>0</v>
      </c>
      <c r="G35" s="10">
        <f t="shared" ref="G35:I35" si="3">SUM(G13+G21+G34)</f>
        <v>0</v>
      </c>
      <c r="H35" s="10">
        <f t="shared" si="3"/>
        <v>0</v>
      </c>
      <c r="I35" s="10">
        <f t="shared" si="3"/>
        <v>0</v>
      </c>
      <c r="J35" s="10">
        <f>SUM(J13+J21+J34)</f>
        <v>0</v>
      </c>
      <c r="L35" s="114" t="s">
        <v>67</v>
      </c>
      <c r="M35" s="130"/>
      <c r="N35" s="99"/>
      <c r="O35" s="116"/>
      <c r="P35" s="117"/>
      <c r="Q35" s="123"/>
      <c r="R35" s="124"/>
      <c r="S35" s="124"/>
      <c r="T35" s="125"/>
      <c r="U35" s="79"/>
      <c r="V35" s="79"/>
      <c r="W35" s="79"/>
      <c r="X35" s="79"/>
      <c r="Y35" s="79"/>
    </row>
    <row r="36" spans="2:25" ht="13.05" customHeight="1" x14ac:dyDescent="0.3">
      <c r="B36" s="59"/>
      <c r="C36" s="59"/>
      <c r="D36" s="5"/>
      <c r="E36" s="60"/>
      <c r="F36" s="60"/>
      <c r="G36" s="60"/>
      <c r="H36" s="60"/>
      <c r="I36" s="60"/>
      <c r="J36" s="60"/>
      <c r="L36" s="120" t="s">
        <v>65</v>
      </c>
      <c r="M36" s="121"/>
      <c r="N36" s="135">
        <v>0.57999999999999996</v>
      </c>
      <c r="O36" s="116">
        <v>0.57999999999999996</v>
      </c>
      <c r="P36" s="117">
        <v>0.59699999999999998</v>
      </c>
      <c r="Q36" s="123">
        <v>0.59699999999999998</v>
      </c>
      <c r="R36" s="124">
        <v>0.84299999999999997</v>
      </c>
      <c r="S36" s="124">
        <v>0.83740000000000003</v>
      </c>
      <c r="T36" s="125" t="s">
        <v>41</v>
      </c>
      <c r="U36" s="136"/>
      <c r="V36" s="79"/>
      <c r="W36" s="79"/>
    </row>
    <row r="37" spans="2:25" ht="13.05" customHeight="1" x14ac:dyDescent="0.3">
      <c r="B37" s="80" t="s">
        <v>25</v>
      </c>
      <c r="C37" s="68"/>
      <c r="D37" s="9"/>
      <c r="E37" s="69"/>
      <c r="F37" s="69"/>
      <c r="G37" s="69"/>
      <c r="H37" s="69"/>
      <c r="I37" s="69"/>
      <c r="J37" s="69"/>
      <c r="L37" s="120" t="s">
        <v>66</v>
      </c>
      <c r="M37" s="121"/>
      <c r="N37" s="126">
        <v>0.26</v>
      </c>
      <c r="O37" s="116">
        <v>0.26</v>
      </c>
      <c r="P37" s="117">
        <v>0.26</v>
      </c>
      <c r="Q37" s="123">
        <v>0.26</v>
      </c>
      <c r="R37" s="124">
        <v>0.49299999999999999</v>
      </c>
      <c r="S37" s="124">
        <v>0.50029999999999997</v>
      </c>
      <c r="T37" s="127" t="s">
        <v>41</v>
      </c>
      <c r="U37" s="136"/>
      <c r="V37" s="79"/>
      <c r="W37" s="79"/>
    </row>
    <row r="38" spans="2:25" ht="13.05" customHeight="1" x14ac:dyDescent="0.3">
      <c r="B38" s="59"/>
      <c r="C38" s="59"/>
      <c r="D38" s="5"/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">
        <f t="shared" ref="J38:J43" si="4">SUM(E38:I38)</f>
        <v>0</v>
      </c>
      <c r="L38" s="129"/>
      <c r="M38" s="130"/>
      <c r="N38" s="99"/>
      <c r="O38" s="131"/>
      <c r="P38" s="132"/>
      <c r="Q38" s="133"/>
      <c r="R38" s="134"/>
      <c r="S38" s="134"/>
      <c r="T38" s="119"/>
      <c r="U38" s="136"/>
      <c r="V38" s="79"/>
      <c r="W38" s="79"/>
    </row>
    <row r="39" spans="2:25" ht="13.05" customHeight="1" x14ac:dyDescent="0.3">
      <c r="B39" s="59"/>
      <c r="C39" s="59"/>
      <c r="D39" s="5"/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">
        <f t="shared" si="4"/>
        <v>0</v>
      </c>
      <c r="L39" s="114" t="s">
        <v>68</v>
      </c>
      <c r="M39" s="130"/>
      <c r="N39" s="99"/>
      <c r="O39" s="116"/>
      <c r="P39" s="117"/>
      <c r="Q39" s="123"/>
      <c r="R39" s="124"/>
      <c r="S39" s="124"/>
      <c r="T39" s="125"/>
      <c r="U39" s="136"/>
      <c r="V39" s="79"/>
      <c r="W39" s="79"/>
    </row>
    <row r="40" spans="2:25" ht="13.05" customHeight="1" x14ac:dyDescent="0.3">
      <c r="B40" s="59"/>
      <c r="C40" s="59"/>
      <c r="D40" s="5"/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">
        <f t="shared" si="4"/>
        <v>0</v>
      </c>
      <c r="L40" s="120" t="s">
        <v>65</v>
      </c>
      <c r="M40" s="121"/>
      <c r="N40" s="135">
        <v>0.35</v>
      </c>
      <c r="O40" s="116">
        <v>0.35</v>
      </c>
      <c r="P40" s="117">
        <v>0.38</v>
      </c>
      <c r="Q40" s="123">
        <v>0.38</v>
      </c>
      <c r="R40" s="124">
        <v>0.42499999999999999</v>
      </c>
      <c r="S40" s="124">
        <v>0.501</v>
      </c>
      <c r="T40" s="125" t="s">
        <v>41</v>
      </c>
      <c r="U40" s="136"/>
      <c r="V40" s="79"/>
      <c r="W40" s="79"/>
    </row>
    <row r="41" spans="2:25" ht="13.05" customHeight="1" x14ac:dyDescent="0.3">
      <c r="B41" s="59"/>
      <c r="C41" s="59"/>
      <c r="D41" s="5"/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">
        <f t="shared" si="4"/>
        <v>0</v>
      </c>
      <c r="L41" s="120" t="s">
        <v>66</v>
      </c>
      <c r="M41" s="121"/>
      <c r="N41" s="126">
        <v>0.26</v>
      </c>
      <c r="O41" s="116">
        <v>0.26</v>
      </c>
      <c r="P41" s="117">
        <v>0.26</v>
      </c>
      <c r="Q41" s="123">
        <v>0.26</v>
      </c>
      <c r="R41" s="124">
        <v>0.32900000000000001</v>
      </c>
      <c r="S41" s="124">
        <v>0.34820000000000001</v>
      </c>
      <c r="T41" s="127" t="s">
        <v>41</v>
      </c>
      <c r="U41" s="136"/>
      <c r="V41" s="79"/>
      <c r="W41" s="79"/>
    </row>
    <row r="42" spans="2:25" ht="13.05" customHeight="1" x14ac:dyDescent="0.3">
      <c r="B42" s="59"/>
      <c r="C42" s="59"/>
      <c r="D42" s="5"/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">
        <f t="shared" si="4"/>
        <v>0</v>
      </c>
      <c r="L42" s="129"/>
      <c r="M42" s="130"/>
      <c r="N42" s="99"/>
      <c r="O42" s="131"/>
      <c r="P42" s="132"/>
      <c r="Q42" s="133"/>
      <c r="R42" s="134"/>
      <c r="S42" s="134"/>
      <c r="T42" s="119"/>
      <c r="U42" s="136"/>
      <c r="V42" s="79"/>
      <c r="W42" s="79"/>
    </row>
    <row r="43" spans="2:25" ht="13.05" customHeight="1" x14ac:dyDescent="0.3">
      <c r="B43" s="68" t="s">
        <v>26</v>
      </c>
      <c r="C43" s="68"/>
      <c r="D43" s="9"/>
      <c r="E43" s="10">
        <f>SUM(E38:E42)</f>
        <v>0</v>
      </c>
      <c r="F43" s="10">
        <f t="shared" ref="F43:I43" si="5">SUM(F38:F42)</f>
        <v>0</v>
      </c>
      <c r="G43" s="10">
        <f t="shared" si="5"/>
        <v>0</v>
      </c>
      <c r="H43" s="10">
        <f t="shared" si="5"/>
        <v>0</v>
      </c>
      <c r="I43" s="10">
        <f t="shared" si="5"/>
        <v>0</v>
      </c>
      <c r="J43" s="10">
        <f t="shared" si="4"/>
        <v>0</v>
      </c>
      <c r="L43" s="114" t="s">
        <v>69</v>
      </c>
      <c r="M43" s="130"/>
      <c r="N43" s="126">
        <v>0.36</v>
      </c>
      <c r="O43" s="116">
        <v>0.36</v>
      </c>
      <c r="P43" s="117">
        <v>0.36</v>
      </c>
      <c r="Q43" s="123">
        <v>0.39</v>
      </c>
      <c r="R43" s="124">
        <v>0.51400000000000001</v>
      </c>
      <c r="S43" s="124">
        <v>0.53320000000000001</v>
      </c>
      <c r="T43" s="127" t="s">
        <v>41</v>
      </c>
      <c r="U43" s="79"/>
      <c r="V43" s="79"/>
      <c r="W43" s="79"/>
    </row>
    <row r="44" spans="2:25" ht="13.05" customHeight="1" x14ac:dyDescent="0.3">
      <c r="B44" s="59"/>
      <c r="C44" s="59"/>
      <c r="D44" s="5"/>
      <c r="E44" s="60"/>
      <c r="F44" s="60"/>
      <c r="G44" s="60"/>
      <c r="H44" s="60"/>
      <c r="I44" s="60"/>
      <c r="J44" s="60"/>
      <c r="L44" s="129"/>
      <c r="M44" s="130"/>
      <c r="N44" s="99"/>
      <c r="O44" s="131"/>
      <c r="P44" s="132"/>
      <c r="Q44" s="131"/>
      <c r="R44" s="137"/>
      <c r="S44" s="137"/>
      <c r="T44" s="138"/>
      <c r="U44" s="139"/>
      <c r="V44" s="79"/>
      <c r="W44" s="79"/>
    </row>
    <row r="45" spans="2:25" ht="13.05" customHeight="1" x14ac:dyDescent="0.3">
      <c r="B45" s="80" t="s">
        <v>27</v>
      </c>
      <c r="C45" s="68"/>
      <c r="D45" s="9"/>
      <c r="E45" s="69"/>
      <c r="F45" s="69"/>
      <c r="G45" s="69"/>
      <c r="H45" s="69"/>
      <c r="I45" s="69"/>
      <c r="J45" s="69"/>
      <c r="L45" s="114" t="s">
        <v>70</v>
      </c>
      <c r="M45" s="130"/>
      <c r="N45" s="126">
        <v>0.2</v>
      </c>
      <c r="O45" s="116">
        <v>0.2</v>
      </c>
      <c r="P45" s="117">
        <v>0.2</v>
      </c>
      <c r="Q45" s="116">
        <v>0.2</v>
      </c>
      <c r="R45" s="140" t="s">
        <v>71</v>
      </c>
      <c r="S45" s="140" t="s">
        <v>71</v>
      </c>
      <c r="T45" s="141" t="s">
        <v>72</v>
      </c>
      <c r="U45" s="79"/>
      <c r="V45" s="79"/>
      <c r="W45" s="79"/>
    </row>
    <row r="46" spans="2:25" ht="13.05" customHeight="1" x14ac:dyDescent="0.3">
      <c r="B46" s="59"/>
      <c r="C46" s="59"/>
      <c r="D46" s="5"/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">
        <f>SUM(E46:I46)</f>
        <v>0</v>
      </c>
      <c r="L46" s="142" t="s">
        <v>73</v>
      </c>
      <c r="M46" s="130"/>
      <c r="N46" s="99"/>
      <c r="O46" s="143"/>
      <c r="P46" s="144"/>
      <c r="Q46" s="131"/>
      <c r="R46" s="145"/>
      <c r="S46" s="146"/>
      <c r="T46" s="138"/>
      <c r="U46" s="78"/>
      <c r="V46" s="78"/>
      <c r="W46" s="78"/>
    </row>
    <row r="47" spans="2:25" ht="13.05" customHeight="1" thickBot="1" x14ac:dyDescent="0.35">
      <c r="B47" s="59"/>
      <c r="C47" s="59"/>
      <c r="D47" s="5"/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">
        <f t="shared" ref="J47:J51" si="6">SUM(E47:I47)</f>
        <v>0</v>
      </c>
      <c r="L47" s="147"/>
      <c r="M47" s="148"/>
      <c r="N47" s="149"/>
      <c r="O47" s="150"/>
      <c r="P47" s="149"/>
      <c r="Q47" s="150"/>
      <c r="R47" s="151"/>
      <c r="S47" s="152"/>
      <c r="T47" s="153"/>
    </row>
    <row r="48" spans="2:25" ht="13.05" customHeight="1" thickTop="1" x14ac:dyDescent="0.3">
      <c r="B48" s="59"/>
      <c r="C48" s="59"/>
      <c r="D48" s="5"/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">
        <f t="shared" si="6"/>
        <v>0</v>
      </c>
      <c r="L48" s="154"/>
      <c r="M48" s="154"/>
      <c r="N48" s="155"/>
      <c r="O48" s="155"/>
    </row>
    <row r="49" spans="2:17" ht="13.05" customHeight="1" thickBot="1" x14ac:dyDescent="0.35">
      <c r="B49" s="59"/>
      <c r="C49" s="59"/>
      <c r="D49" s="5"/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">
        <f t="shared" si="6"/>
        <v>0</v>
      </c>
      <c r="L49" s="154"/>
      <c r="M49" s="154"/>
    </row>
    <row r="50" spans="2:17" ht="13.05" customHeight="1" thickTop="1" x14ac:dyDescent="0.3">
      <c r="B50" s="59"/>
      <c r="C50" s="59"/>
      <c r="D50" s="5"/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">
        <f t="shared" si="6"/>
        <v>0</v>
      </c>
      <c r="L50" s="156"/>
      <c r="M50" s="157"/>
      <c r="N50" s="158"/>
      <c r="O50" s="158"/>
      <c r="P50" s="159"/>
      <c r="Q50" s="89"/>
    </row>
    <row r="51" spans="2:17" ht="13.05" customHeight="1" x14ac:dyDescent="0.3">
      <c r="B51" s="59"/>
      <c r="C51" s="59"/>
      <c r="D51" s="5"/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">
        <f t="shared" si="6"/>
        <v>0</v>
      </c>
      <c r="L51" s="160" t="s">
        <v>50</v>
      </c>
      <c r="M51" s="161"/>
      <c r="N51" s="162"/>
      <c r="O51" s="162"/>
      <c r="P51" s="163"/>
      <c r="Q51" s="89"/>
    </row>
    <row r="52" spans="2:17" ht="13.05" customHeight="1" x14ac:dyDescent="0.3">
      <c r="B52" s="59"/>
      <c r="C52" s="59"/>
      <c r="D52" s="5"/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">
        <f>SUM(E52:I52)</f>
        <v>0</v>
      </c>
      <c r="L52" s="164"/>
      <c r="M52" s="165"/>
      <c r="N52" s="166"/>
      <c r="O52" s="166"/>
      <c r="P52" s="163"/>
      <c r="Q52" s="89"/>
    </row>
    <row r="53" spans="2:17" ht="13.05" customHeight="1" x14ac:dyDescent="0.3">
      <c r="B53" s="59"/>
      <c r="C53" s="59"/>
      <c r="D53" s="5"/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">
        <f>SUM(E53:I53)</f>
        <v>0</v>
      </c>
      <c r="L53" s="167" t="s">
        <v>43</v>
      </c>
      <c r="M53" s="168">
        <v>0.29399999999999998</v>
      </c>
      <c r="N53" s="166"/>
      <c r="O53" s="166"/>
      <c r="P53" s="163"/>
      <c r="Q53" s="89"/>
    </row>
    <row r="54" spans="2:17" ht="13.05" customHeight="1" x14ac:dyDescent="0.3">
      <c r="B54" s="59"/>
      <c r="C54" s="59"/>
      <c r="D54" s="5"/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">
        <f>SUM(E54:I54)</f>
        <v>0</v>
      </c>
      <c r="L54" s="167" t="s">
        <v>44</v>
      </c>
      <c r="M54" s="168">
        <v>0.40799999999999997</v>
      </c>
      <c r="N54" s="169"/>
      <c r="O54" s="166"/>
      <c r="P54" s="163"/>
      <c r="Q54" s="89"/>
    </row>
    <row r="55" spans="2:17" ht="13.05" customHeight="1" x14ac:dyDescent="0.3">
      <c r="B55" s="59"/>
      <c r="C55" s="59"/>
      <c r="D55" s="5"/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">
        <f>SUM(E55:I55)</f>
        <v>0</v>
      </c>
      <c r="L55" s="167" t="s">
        <v>45</v>
      </c>
      <c r="M55" s="168">
        <v>0.03</v>
      </c>
      <c r="N55" s="169"/>
      <c r="O55" s="166"/>
      <c r="P55" s="163"/>
      <c r="Q55" s="89"/>
    </row>
    <row r="56" spans="2:17" ht="13.05" customHeight="1" x14ac:dyDescent="0.3">
      <c r="B56" s="68" t="s">
        <v>28</v>
      </c>
      <c r="C56" s="68"/>
      <c r="D56" s="9"/>
      <c r="E56" s="10">
        <f t="shared" ref="E56:I56" si="7">SUM(E46:E55)</f>
        <v>0</v>
      </c>
      <c r="F56" s="10">
        <f t="shared" si="7"/>
        <v>0</v>
      </c>
      <c r="G56" s="10">
        <f t="shared" si="7"/>
        <v>0</v>
      </c>
      <c r="H56" s="10">
        <f t="shared" si="7"/>
        <v>0</v>
      </c>
      <c r="I56" s="10">
        <f t="shared" si="7"/>
        <v>0</v>
      </c>
      <c r="J56" s="10">
        <f>SUM(E56:I56)</f>
        <v>0</v>
      </c>
      <c r="L56" s="167" t="s">
        <v>46</v>
      </c>
      <c r="M56" s="168">
        <v>8.5999999999999993E-2</v>
      </c>
      <c r="N56" s="169"/>
      <c r="O56" s="170"/>
      <c r="P56" s="163"/>
      <c r="Q56" s="89"/>
    </row>
    <row r="57" spans="2:17" ht="13.05" customHeight="1" x14ac:dyDescent="0.3">
      <c r="B57" s="171"/>
      <c r="C57" s="59"/>
      <c r="D57" s="5"/>
      <c r="E57" s="59"/>
      <c r="F57" s="59"/>
      <c r="G57" s="59"/>
      <c r="H57" s="59"/>
      <c r="I57" s="59"/>
      <c r="J57" s="59"/>
      <c r="L57" s="172"/>
      <c r="M57" s="173"/>
      <c r="N57" s="169"/>
      <c r="O57" s="170"/>
      <c r="P57" s="163"/>
      <c r="Q57" s="89"/>
    </row>
    <row r="58" spans="2:17" ht="13.05" customHeight="1" x14ac:dyDescent="0.3">
      <c r="B58" s="174"/>
      <c r="C58" s="59"/>
      <c r="D58" s="5"/>
      <c r="E58" s="15"/>
      <c r="F58" s="15"/>
      <c r="G58" s="15"/>
      <c r="H58" s="15"/>
      <c r="I58" s="15"/>
      <c r="J58" s="15"/>
      <c r="L58" s="160" t="s">
        <v>51</v>
      </c>
      <c r="M58" s="175"/>
      <c r="N58" s="176"/>
      <c r="O58" s="170"/>
      <c r="P58" s="163"/>
      <c r="Q58" s="89"/>
    </row>
    <row r="59" spans="2:17" ht="13.05" customHeight="1" x14ac:dyDescent="0.3">
      <c r="B59" s="80" t="s">
        <v>29</v>
      </c>
      <c r="C59" s="68"/>
      <c r="D59" s="9"/>
      <c r="E59" s="16">
        <f>SUM(E35+E43+E56)</f>
        <v>0</v>
      </c>
      <c r="F59" s="16">
        <f>SUM(F35+F43+F56)</f>
        <v>0</v>
      </c>
      <c r="G59" s="16">
        <f>SUM(G35+G43+G56)</f>
        <v>0</v>
      </c>
      <c r="H59" s="16">
        <f>SUM(H35+H43+H56)</f>
        <v>0</v>
      </c>
      <c r="I59" s="16">
        <f>SUM(I35+I43+I56)</f>
        <v>0</v>
      </c>
      <c r="J59" s="16">
        <f>SUM(E59:I59)</f>
        <v>0</v>
      </c>
      <c r="L59" s="177"/>
      <c r="M59" s="173"/>
      <c r="N59" s="169"/>
      <c r="O59" s="169"/>
      <c r="P59" s="163"/>
      <c r="Q59" s="89"/>
    </row>
    <row r="60" spans="2:17" ht="13.05" customHeight="1" thickBot="1" x14ac:dyDescent="0.35">
      <c r="B60" s="171"/>
      <c r="C60" s="59"/>
      <c r="D60" s="5"/>
      <c r="E60" s="17"/>
      <c r="F60" s="17"/>
      <c r="G60" s="17"/>
      <c r="H60" s="17"/>
      <c r="I60" s="17"/>
      <c r="J60" s="17"/>
      <c r="L60" s="178" t="s">
        <v>52</v>
      </c>
      <c r="M60" s="179"/>
      <c r="N60" s="180"/>
      <c r="O60" s="180"/>
      <c r="P60" s="181"/>
      <c r="Q60" s="89"/>
    </row>
    <row r="61" spans="2:17" ht="13.05" customHeight="1" thickTop="1" x14ac:dyDescent="0.3">
      <c r="B61" s="262" t="s">
        <v>30</v>
      </c>
      <c r="C61" s="263"/>
      <c r="D61" s="263"/>
      <c r="E61" s="263"/>
      <c r="F61" s="263"/>
      <c r="G61" s="263"/>
      <c r="H61" s="263"/>
      <c r="I61" s="263"/>
      <c r="J61" s="263"/>
      <c r="L61" s="178" t="s">
        <v>47</v>
      </c>
      <c r="M61" s="179"/>
      <c r="N61" s="180"/>
      <c r="O61" s="180"/>
      <c r="P61" s="181"/>
      <c r="Q61" s="89"/>
    </row>
    <row r="62" spans="2:17" ht="13.05" customHeight="1" thickBot="1" x14ac:dyDescent="0.35">
      <c r="B62" s="264"/>
      <c r="C62" s="264"/>
      <c r="D62" s="264"/>
      <c r="E62" s="264"/>
      <c r="F62" s="264"/>
      <c r="G62" s="264"/>
      <c r="H62" s="264"/>
      <c r="I62" s="264"/>
      <c r="J62" s="264"/>
      <c r="L62" s="178" t="s">
        <v>48</v>
      </c>
      <c r="M62" s="179"/>
      <c r="N62" s="180"/>
      <c r="O62" s="180"/>
      <c r="P62" s="181"/>
      <c r="Q62" s="89"/>
    </row>
    <row r="63" spans="2:17" ht="13.05" customHeight="1" thickTop="1" x14ac:dyDescent="0.3">
      <c r="L63" s="172"/>
      <c r="M63" s="175"/>
      <c r="N63" s="170"/>
      <c r="O63" s="170"/>
      <c r="P63" s="182"/>
      <c r="Q63" s="89"/>
    </row>
    <row r="64" spans="2:17" ht="13.05" customHeight="1" x14ac:dyDescent="0.3">
      <c r="B64" s="80" t="s">
        <v>31</v>
      </c>
      <c r="C64" s="68"/>
      <c r="D64" s="9"/>
      <c r="E64" s="68"/>
      <c r="F64" s="68"/>
      <c r="G64" s="68"/>
      <c r="H64" s="68"/>
      <c r="I64" s="68"/>
      <c r="J64" s="183"/>
      <c r="L64" s="184" t="s">
        <v>53</v>
      </c>
      <c r="M64" s="185"/>
      <c r="N64" s="186"/>
      <c r="O64" s="186"/>
      <c r="P64" s="187"/>
      <c r="Q64" s="188"/>
    </row>
    <row r="65" spans="2:17" ht="13.05" customHeight="1" x14ac:dyDescent="0.3"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1">
        <f>SUM(E65:I65)</f>
        <v>0</v>
      </c>
      <c r="L65" s="184" t="s">
        <v>49</v>
      </c>
      <c r="M65" s="185"/>
      <c r="N65" s="186"/>
      <c r="O65" s="186"/>
      <c r="P65" s="187"/>
      <c r="Q65" s="188"/>
    </row>
    <row r="66" spans="2:17" ht="13.05" customHeight="1" thickBot="1" x14ac:dyDescent="0.3">
      <c r="B66" s="68" t="s">
        <v>32</v>
      </c>
      <c r="C66" s="68"/>
      <c r="D66" s="9"/>
      <c r="E66" s="10">
        <f>SUM(E65:E65)</f>
        <v>0</v>
      </c>
      <c r="F66" s="10">
        <f>SUM(F65:F65)</f>
        <v>0</v>
      </c>
      <c r="G66" s="10">
        <f>SUM(G65:G65)</f>
        <v>0</v>
      </c>
      <c r="H66" s="10">
        <f>SUM(H65:H65)</f>
        <v>0</v>
      </c>
      <c r="I66" s="10">
        <f>SUM(I65:I65)</f>
        <v>0</v>
      </c>
      <c r="J66" s="10">
        <f>SUM(E66:I66)</f>
        <v>0</v>
      </c>
      <c r="L66" s="189"/>
      <c r="M66" s="190"/>
      <c r="N66" s="191"/>
      <c r="O66" s="191"/>
      <c r="P66" s="192"/>
      <c r="Q66" s="89"/>
    </row>
    <row r="67" spans="2:17" ht="13.05" customHeight="1" thickTop="1" x14ac:dyDescent="0.25"/>
    <row r="68" spans="2:17" ht="13.05" customHeight="1" x14ac:dyDescent="0.25">
      <c r="B68" s="80" t="s">
        <v>33</v>
      </c>
      <c r="C68" s="68"/>
      <c r="D68" s="9"/>
      <c r="E68" s="68"/>
      <c r="F68" s="68"/>
      <c r="G68" s="68"/>
      <c r="H68" s="68"/>
      <c r="I68" s="68"/>
      <c r="J68" s="183"/>
    </row>
    <row r="69" spans="2:17" ht="13.05" customHeight="1" thickBot="1" x14ac:dyDescent="0.3"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19">
        <f t="shared" ref="J69:J72" si="8">SUM(E69:I69)</f>
        <v>0</v>
      </c>
    </row>
    <row r="70" spans="2:17" ht="13.05" customHeight="1" thickTop="1" x14ac:dyDescent="0.25"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19">
        <f t="shared" si="8"/>
        <v>0</v>
      </c>
      <c r="L70" s="303" t="s">
        <v>93</v>
      </c>
      <c r="M70" s="304"/>
      <c r="N70" s="305"/>
    </row>
    <row r="71" spans="2:17" ht="13.05" customHeight="1" thickBot="1" x14ac:dyDescent="0.3"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19">
        <f t="shared" si="8"/>
        <v>0</v>
      </c>
      <c r="L71" s="306"/>
      <c r="M71" s="307"/>
      <c r="N71" s="308"/>
    </row>
    <row r="72" spans="2:17" ht="13.05" customHeight="1" thickTop="1" thickBot="1" x14ac:dyDescent="0.3"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19">
        <f t="shared" si="8"/>
        <v>0</v>
      </c>
      <c r="L72" s="193"/>
      <c r="M72" s="194"/>
      <c r="N72" s="195"/>
    </row>
    <row r="73" spans="2:17" ht="13.05" customHeight="1" thickTop="1" thickBot="1" x14ac:dyDescent="0.35">
      <c r="B73" s="68" t="s">
        <v>34</v>
      </c>
      <c r="C73" s="68"/>
      <c r="D73" s="9"/>
      <c r="E73" s="8">
        <f>SUM(E69:E72)</f>
        <v>0</v>
      </c>
      <c r="F73" s="8">
        <f>SUM(F69:F72)</f>
        <v>0</v>
      </c>
      <c r="G73" s="8">
        <f>SUM(G69:G72)</f>
        <v>0</v>
      </c>
      <c r="H73" s="8">
        <f>SUM(H69:H72)</f>
        <v>0</v>
      </c>
      <c r="I73" s="8">
        <f>SUM(I69:I72)</f>
        <v>0</v>
      </c>
      <c r="J73" s="18">
        <f>SUM(E73:I73)</f>
        <v>0</v>
      </c>
      <c r="L73" s="286" t="s">
        <v>91</v>
      </c>
      <c r="M73" s="287"/>
      <c r="N73" s="196">
        <v>0</v>
      </c>
    </row>
    <row r="74" spans="2:17" ht="13.05" customHeight="1" thickBot="1" x14ac:dyDescent="0.35">
      <c r="L74" s="193"/>
      <c r="M74" s="197"/>
      <c r="N74" s="198"/>
    </row>
    <row r="75" spans="2:17" ht="13.05" customHeight="1" thickTop="1" thickBot="1" x14ac:dyDescent="0.35">
      <c r="B75" s="199" t="s">
        <v>35</v>
      </c>
      <c r="C75" s="200"/>
      <c r="D75" s="200"/>
      <c r="E75" s="201"/>
      <c r="F75" s="201"/>
      <c r="G75" s="201"/>
      <c r="H75" s="201"/>
      <c r="I75" s="201"/>
      <c r="J75" s="201"/>
      <c r="L75" s="299" t="s">
        <v>92</v>
      </c>
      <c r="M75" s="300"/>
      <c r="N75" s="202">
        <v>0</v>
      </c>
    </row>
    <row r="76" spans="2:17" ht="13.05" customHeight="1" thickTop="1" thickBot="1" x14ac:dyDescent="0.35">
      <c r="B76" s="203"/>
      <c r="C76" s="203"/>
      <c r="D76" s="203"/>
      <c r="E76" s="204">
        <v>0</v>
      </c>
      <c r="F76" s="204">
        <v>0</v>
      </c>
      <c r="G76" s="204">
        <v>0</v>
      </c>
      <c r="H76" s="204">
        <v>0</v>
      </c>
      <c r="I76" s="204">
        <v>0</v>
      </c>
      <c r="J76" s="6">
        <f>SUM(E76:I76)</f>
        <v>0</v>
      </c>
      <c r="L76" s="205"/>
      <c r="M76" s="206"/>
      <c r="N76" s="207"/>
    </row>
    <row r="77" spans="2:17" ht="13.05" customHeight="1" thickTop="1" x14ac:dyDescent="0.25">
      <c r="B77" s="203"/>
      <c r="C77" s="203"/>
      <c r="D77" s="203"/>
      <c r="E77" s="204">
        <v>0</v>
      </c>
      <c r="F77" s="204">
        <v>0</v>
      </c>
      <c r="G77" s="204">
        <v>0</v>
      </c>
      <c r="H77" s="204">
        <v>0</v>
      </c>
      <c r="I77" s="204">
        <v>0</v>
      </c>
      <c r="J77" s="6">
        <f t="shared" ref="J77:J79" si="9">SUM(E77:I77)</f>
        <v>0</v>
      </c>
      <c r="L77" s="293" t="s">
        <v>78</v>
      </c>
      <c r="M77" s="294"/>
      <c r="N77" s="295"/>
    </row>
    <row r="78" spans="2:17" ht="13.05" customHeight="1" thickBot="1" x14ac:dyDescent="0.3">
      <c r="B78" s="203"/>
      <c r="C78" s="203"/>
      <c r="D78" s="203"/>
      <c r="E78" s="204">
        <v>0</v>
      </c>
      <c r="F78" s="204">
        <v>0</v>
      </c>
      <c r="G78" s="204">
        <v>0</v>
      </c>
      <c r="H78" s="204">
        <v>0</v>
      </c>
      <c r="I78" s="204">
        <v>0</v>
      </c>
      <c r="J78" s="6">
        <f t="shared" si="9"/>
        <v>0</v>
      </c>
      <c r="L78" s="296"/>
      <c r="M78" s="297"/>
      <c r="N78" s="298"/>
    </row>
    <row r="79" spans="2:17" ht="13.05" customHeight="1" thickTop="1" thickBot="1" x14ac:dyDescent="0.35">
      <c r="B79" s="203"/>
      <c r="C79" s="203"/>
      <c r="D79" s="203"/>
      <c r="E79" s="204">
        <v>0</v>
      </c>
      <c r="F79" s="204">
        <v>0</v>
      </c>
      <c r="G79" s="204">
        <v>0</v>
      </c>
      <c r="H79" s="204">
        <v>0</v>
      </c>
      <c r="I79" s="204">
        <v>0</v>
      </c>
      <c r="J79" s="6">
        <f t="shared" si="9"/>
        <v>0</v>
      </c>
      <c r="L79" s="208" t="s">
        <v>75</v>
      </c>
      <c r="M79" s="209" t="s">
        <v>54</v>
      </c>
      <c r="N79" s="210">
        <v>0</v>
      </c>
    </row>
    <row r="80" spans="2:17" ht="13.05" customHeight="1" thickTop="1" thickBot="1" x14ac:dyDescent="0.35">
      <c r="B80" s="68" t="s">
        <v>36</v>
      </c>
      <c r="C80" s="68"/>
      <c r="D80" s="9"/>
      <c r="E80" s="10">
        <f>SUM(E76:E79)</f>
        <v>0</v>
      </c>
      <c r="F80" s="10">
        <f t="shared" ref="F80:J80" si="10">SUM(F76:F79)</f>
        <v>0</v>
      </c>
      <c r="G80" s="10">
        <f t="shared" si="10"/>
        <v>0</v>
      </c>
      <c r="H80" s="10">
        <f t="shared" si="10"/>
        <v>0</v>
      </c>
      <c r="I80" s="10">
        <f t="shared" si="10"/>
        <v>0</v>
      </c>
      <c r="J80" s="10">
        <f t="shared" si="10"/>
        <v>0</v>
      </c>
      <c r="L80" s="318" t="s">
        <v>74</v>
      </c>
      <c r="M80" s="319"/>
      <c r="N80" s="211">
        <v>0</v>
      </c>
    </row>
    <row r="81" spans="2:18" ht="13.05" customHeight="1" thickTop="1" thickBot="1" x14ac:dyDescent="0.35">
      <c r="B81" s="59"/>
      <c r="C81" s="59"/>
      <c r="D81" s="5"/>
      <c r="E81" s="60"/>
      <c r="F81" s="60"/>
      <c r="G81" s="60"/>
      <c r="H81" s="60"/>
      <c r="I81" s="60"/>
      <c r="J81" s="60"/>
      <c r="L81" s="316" t="s">
        <v>85</v>
      </c>
      <c r="M81" s="317"/>
      <c r="N81" s="211">
        <v>0</v>
      </c>
    </row>
    <row r="82" spans="2:18" ht="13.05" customHeight="1" x14ac:dyDescent="0.3">
      <c r="B82" s="80" t="s">
        <v>37</v>
      </c>
      <c r="C82" s="212"/>
      <c r="D82" s="212"/>
      <c r="E82" s="20">
        <f>SUM(E59+E66+E73+E80)</f>
        <v>0</v>
      </c>
      <c r="F82" s="20">
        <f>SUM(F59+F66+F73+F80)</f>
        <v>0</v>
      </c>
      <c r="G82" s="20">
        <f>SUM(G59+G66+G73+G80)</f>
        <v>0</v>
      </c>
      <c r="H82" s="20">
        <f>SUM(H59+H66+H73+H80)</f>
        <v>0</v>
      </c>
      <c r="I82" s="20">
        <f>SUM(I59+I66+I73+I80)</f>
        <v>0</v>
      </c>
      <c r="J82" s="21">
        <f>SUM(E82:I82)</f>
        <v>0</v>
      </c>
      <c r="L82" s="213"/>
      <c r="M82" s="206"/>
      <c r="N82" s="207"/>
    </row>
    <row r="83" spans="2:18" ht="13.05" customHeight="1" thickBot="1" x14ac:dyDescent="0.35">
      <c r="B83" s="171"/>
      <c r="C83" s="214"/>
      <c r="D83" s="215"/>
      <c r="E83" s="216"/>
      <c r="F83" s="216"/>
      <c r="G83" s="216"/>
      <c r="H83" s="216"/>
      <c r="I83" s="216"/>
      <c r="J83" s="217"/>
      <c r="L83" s="205"/>
      <c r="M83" s="206"/>
      <c r="N83" s="207"/>
    </row>
    <row r="84" spans="2:18" s="174" customFormat="1" ht="13.05" customHeight="1" thickTop="1" thickBot="1" x14ac:dyDescent="0.35">
      <c r="B84" s="80" t="s">
        <v>38</v>
      </c>
      <c r="C84" s="218" t="s">
        <v>54</v>
      </c>
      <c r="D84" s="219">
        <v>0</v>
      </c>
      <c r="E84" s="22">
        <f>SUM(D84*E59)</f>
        <v>0</v>
      </c>
      <c r="F84" s="22">
        <f>SUM(D86*F59)</f>
        <v>0</v>
      </c>
      <c r="G84" s="22">
        <f>SUM(D86*G59)</f>
        <v>0</v>
      </c>
      <c r="H84" s="22">
        <f>SUM(D86*H59)</f>
        <v>0</v>
      </c>
      <c r="I84" s="22">
        <f>SUM(D86*I59)</f>
        <v>0</v>
      </c>
      <c r="J84" s="22">
        <f>SUM(E84:I84)</f>
        <v>0</v>
      </c>
      <c r="L84" s="221" t="s">
        <v>76</v>
      </c>
      <c r="M84" s="222"/>
      <c r="N84" s="223"/>
      <c r="P84" s="224"/>
      <c r="Q84" s="224"/>
      <c r="R84" s="224"/>
    </row>
    <row r="85" spans="2:18" s="174" customFormat="1" ht="13.05" customHeight="1" thickTop="1" thickBot="1" x14ac:dyDescent="0.35">
      <c r="B85" s="171"/>
      <c r="C85" s="225"/>
      <c r="D85" s="226"/>
      <c r="E85" s="227"/>
      <c r="F85" s="227"/>
      <c r="G85" s="227"/>
      <c r="H85" s="227"/>
      <c r="I85" s="227"/>
      <c r="J85" s="227"/>
      <c r="L85" s="301" t="s">
        <v>94</v>
      </c>
      <c r="M85" s="302"/>
      <c r="N85" s="228">
        <v>0</v>
      </c>
      <c r="P85" s="224"/>
      <c r="Q85" s="224"/>
      <c r="R85" s="224"/>
    </row>
    <row r="86" spans="2:18" s="174" customFormat="1" ht="13.05" customHeight="1" thickTop="1" thickBot="1" x14ac:dyDescent="0.35">
      <c r="B86" s="80"/>
      <c r="C86" s="229" t="s">
        <v>55</v>
      </c>
      <c r="D86" s="230">
        <v>0</v>
      </c>
      <c r="E86" s="220"/>
      <c r="F86" s="220"/>
      <c r="G86" s="220"/>
      <c r="H86" s="220"/>
      <c r="I86" s="220"/>
      <c r="J86" s="220"/>
      <c r="L86" s="231" t="s">
        <v>95</v>
      </c>
      <c r="M86" s="232"/>
      <c r="N86" s="228">
        <v>0</v>
      </c>
      <c r="P86" s="224"/>
      <c r="Q86" s="224"/>
      <c r="R86" s="224"/>
    </row>
    <row r="87" spans="2:18" s="174" customFormat="1" ht="13.05" customHeight="1" thickTop="1" x14ac:dyDescent="0.25">
      <c r="B87" s="171"/>
      <c r="C87" s="233"/>
      <c r="D87" s="234"/>
      <c r="E87" s="227"/>
      <c r="F87" s="227"/>
      <c r="G87" s="227"/>
      <c r="H87" s="227"/>
      <c r="I87" s="227"/>
      <c r="J87" s="227"/>
      <c r="P87" s="224"/>
      <c r="Q87" s="224"/>
      <c r="R87" s="224"/>
    </row>
    <row r="88" spans="2:18" ht="13.05" customHeight="1" thickBot="1" x14ac:dyDescent="0.3">
      <c r="B88" s="235" t="s">
        <v>39</v>
      </c>
      <c r="C88" s="212"/>
      <c r="D88" s="212"/>
      <c r="E88" s="23">
        <f>SUM(E82+E84)</f>
        <v>0</v>
      </c>
      <c r="F88" s="23">
        <f>SUM(F82+F84)</f>
        <v>0</v>
      </c>
      <c r="G88" s="23">
        <f t="shared" ref="G88:I88" si="11">SUM(G82+G84)</f>
        <v>0</v>
      </c>
      <c r="H88" s="23">
        <f t="shared" si="11"/>
        <v>0</v>
      </c>
      <c r="I88" s="23">
        <f t="shared" si="11"/>
        <v>0</v>
      </c>
      <c r="J88" s="23">
        <f>SUM(E88:I88)</f>
        <v>0</v>
      </c>
    </row>
    <row r="89" spans="2:18" ht="13.05" customHeight="1" thickTop="1" x14ac:dyDescent="0.25">
      <c r="B89" s="236"/>
      <c r="C89" s="214"/>
      <c r="D89" s="214"/>
      <c r="E89" s="227"/>
      <c r="F89" s="227"/>
      <c r="G89" s="227"/>
      <c r="H89" s="227"/>
      <c r="I89" s="227"/>
      <c r="J89" s="227"/>
    </row>
    <row r="90" spans="2:18" ht="13.05" customHeight="1" x14ac:dyDescent="0.25">
      <c r="B90" s="236"/>
      <c r="C90" s="214"/>
      <c r="D90" s="214"/>
      <c r="E90" s="227"/>
      <c r="F90" s="227"/>
      <c r="G90" s="227"/>
      <c r="H90" s="227"/>
      <c r="I90" s="227"/>
      <c r="J90" s="227"/>
      <c r="M90" s="237"/>
      <c r="N90" s="89"/>
    </row>
    <row r="91" spans="2:18" ht="13.05" customHeight="1" thickBot="1" x14ac:dyDescent="0.3">
      <c r="B91" s="236"/>
      <c r="C91" s="214"/>
      <c r="D91" s="214"/>
      <c r="E91" s="227"/>
      <c r="F91" s="227"/>
      <c r="G91" s="227"/>
      <c r="H91" s="227"/>
      <c r="I91" s="227"/>
      <c r="J91" s="227"/>
      <c r="M91" s="237"/>
      <c r="N91" s="89"/>
    </row>
    <row r="92" spans="2:18" ht="13.05" customHeight="1" x14ac:dyDescent="0.25">
      <c r="B92" s="310" t="s">
        <v>90</v>
      </c>
      <c r="C92" s="311"/>
      <c r="D92" s="311"/>
      <c r="E92" s="311"/>
      <c r="F92" s="311"/>
      <c r="G92" s="311"/>
      <c r="H92" s="311"/>
      <c r="I92" s="311"/>
      <c r="J92" s="312"/>
      <c r="L92" s="238"/>
      <c r="M92" s="239"/>
      <c r="N92" s="239"/>
    </row>
    <row r="93" spans="2:18" ht="13.05" customHeight="1" thickBot="1" x14ac:dyDescent="0.3">
      <c r="B93" s="313"/>
      <c r="C93" s="314"/>
      <c r="D93" s="314"/>
      <c r="E93" s="314"/>
      <c r="F93" s="314"/>
      <c r="G93" s="314"/>
      <c r="H93" s="314"/>
      <c r="I93" s="314"/>
      <c r="J93" s="315"/>
      <c r="L93" s="239"/>
      <c r="M93" s="239"/>
      <c r="N93" s="239"/>
    </row>
    <row r="94" spans="2:18" ht="12.6" customHeight="1" thickBot="1" x14ac:dyDescent="0.35">
      <c r="B94" s="240"/>
      <c r="C94" s="240"/>
      <c r="D94" s="240"/>
      <c r="E94" s="241"/>
      <c r="F94" s="241"/>
      <c r="G94" s="241"/>
      <c r="H94" s="241"/>
      <c r="I94" s="241"/>
      <c r="J94" s="242"/>
      <c r="L94" s="243"/>
      <c r="M94" s="244"/>
      <c r="N94" s="245"/>
    </row>
    <row r="95" spans="2:18" ht="15" customHeight="1" thickBot="1" x14ac:dyDescent="0.35">
      <c r="E95" s="246" t="s">
        <v>2</v>
      </c>
      <c r="F95" s="246" t="s">
        <v>3</v>
      </c>
      <c r="L95" s="247"/>
      <c r="M95" s="248"/>
      <c r="N95" s="247"/>
    </row>
    <row r="96" spans="2:18" ht="14.4" x14ac:dyDescent="0.3">
      <c r="E96" s="24" t="e">
        <f>SUM(N79*E59)/N73*N80</f>
        <v>#DIV/0!</v>
      </c>
      <c r="F96" s="29" t="e">
        <f>SUM(D84*F59)/N75*N85</f>
        <v>#DIV/0!</v>
      </c>
      <c r="L96" s="243"/>
      <c r="M96" s="249"/>
      <c r="N96" s="247"/>
    </row>
    <row r="97" spans="1:15" ht="14.4" x14ac:dyDescent="0.3">
      <c r="A97" s="250"/>
      <c r="E97" s="25" t="e">
        <f>SUM(D84*E59)/N73*N81</f>
        <v>#DIV/0!</v>
      </c>
      <c r="F97" s="30" t="e">
        <f>SUM(D86*F59)/N75*N86</f>
        <v>#DIV/0!</v>
      </c>
      <c r="L97" s="251"/>
      <c r="M97" s="251"/>
      <c r="N97" s="251"/>
    </row>
    <row r="98" spans="1:15" ht="15" thickBot="1" x14ac:dyDescent="0.35">
      <c r="B98" s="199" t="s">
        <v>77</v>
      </c>
      <c r="C98" s="200"/>
      <c r="D98" s="200"/>
      <c r="E98" s="26" t="e">
        <f>SUM(E96:E97)</f>
        <v>#DIV/0!</v>
      </c>
      <c r="F98" s="28" t="e">
        <f>SUM(F96:F97)</f>
        <v>#DIV/0!</v>
      </c>
      <c r="G98" s="31">
        <f>G84</f>
        <v>0</v>
      </c>
      <c r="H98" s="31">
        <f>H84</f>
        <v>0</v>
      </c>
      <c r="I98" s="31">
        <f>I84</f>
        <v>0</v>
      </c>
      <c r="J98" s="31" t="e">
        <f>SUM(E98:I98)</f>
        <v>#DIV/0!</v>
      </c>
      <c r="L98" s="252"/>
      <c r="M98" s="251"/>
      <c r="N98" s="251"/>
    </row>
    <row r="99" spans="1:15" ht="15" thickTop="1" x14ac:dyDescent="0.3">
      <c r="L99" s="252"/>
      <c r="M99" s="251"/>
      <c r="N99" s="251"/>
    </row>
    <row r="100" spans="1:15" ht="15" thickBot="1" x14ac:dyDescent="0.35">
      <c r="B100" s="199" t="s">
        <v>39</v>
      </c>
      <c r="C100" s="200"/>
      <c r="D100" s="200"/>
      <c r="E100" s="27" t="e">
        <f>SUM(E82+E98)</f>
        <v>#DIV/0!</v>
      </c>
      <c r="F100" s="27" t="e">
        <f>F82+F98</f>
        <v>#DIV/0!</v>
      </c>
      <c r="G100" s="27">
        <f>G88</f>
        <v>0</v>
      </c>
      <c r="H100" s="27">
        <f>H88</f>
        <v>0</v>
      </c>
      <c r="I100" s="27">
        <f>I88</f>
        <v>0</v>
      </c>
      <c r="J100" s="27" t="e">
        <f>SUM(E100:I100)</f>
        <v>#DIV/0!</v>
      </c>
      <c r="L100" s="247"/>
      <c r="M100" s="248"/>
      <c r="N100" s="247"/>
    </row>
    <row r="101" spans="1:15" ht="15" thickTop="1" x14ac:dyDescent="0.3">
      <c r="A101" s="250"/>
      <c r="L101" s="243"/>
      <c r="M101" s="249"/>
      <c r="N101" s="247"/>
    </row>
    <row r="102" spans="1:15" x14ac:dyDescent="0.25">
      <c r="L102" s="253"/>
      <c r="M102" s="253"/>
      <c r="N102" s="89"/>
    </row>
    <row r="103" spans="1:15" ht="14.4" x14ac:dyDescent="0.25">
      <c r="L103" s="254"/>
      <c r="M103" s="239"/>
      <c r="N103" s="239"/>
    </row>
    <row r="104" spans="1:15" ht="14.4" x14ac:dyDescent="0.25">
      <c r="L104" s="239"/>
      <c r="M104" s="239"/>
      <c r="N104" s="239"/>
    </row>
    <row r="105" spans="1:15" ht="14.4" x14ac:dyDescent="0.3">
      <c r="B105" s="285"/>
      <c r="C105" s="309"/>
      <c r="L105" s="253"/>
      <c r="M105" s="253"/>
      <c r="N105" s="89"/>
    </row>
    <row r="106" spans="1:15" ht="15.6" x14ac:dyDescent="0.3">
      <c r="B106" s="289"/>
      <c r="C106" s="290"/>
      <c r="L106" s="255"/>
      <c r="M106" s="256"/>
      <c r="N106" s="257"/>
    </row>
    <row r="107" spans="1:15" ht="15.6" x14ac:dyDescent="0.3">
      <c r="B107" s="291"/>
      <c r="C107" s="292"/>
      <c r="L107" s="253"/>
      <c r="M107" s="197"/>
      <c r="N107" s="258"/>
    </row>
    <row r="108" spans="1:15" ht="15.6" x14ac:dyDescent="0.3">
      <c r="L108" s="255"/>
      <c r="M108" s="256"/>
      <c r="N108" s="259"/>
    </row>
    <row r="109" spans="1:15" x14ac:dyDescent="0.25">
      <c r="B109" s="285"/>
      <c r="C109" s="285"/>
    </row>
    <row r="110" spans="1:15" x14ac:dyDescent="0.25">
      <c r="N110" s="33"/>
      <c r="O110" s="33"/>
    </row>
    <row r="111" spans="1:15" x14ac:dyDescent="0.25">
      <c r="N111" s="33"/>
      <c r="O111" s="33"/>
    </row>
    <row r="112" spans="1:15" x14ac:dyDescent="0.25">
      <c r="N112" s="33"/>
      <c r="O112" s="33"/>
    </row>
    <row r="113" spans="14:15" x14ac:dyDescent="0.25">
      <c r="N113" s="33"/>
      <c r="O113" s="33"/>
    </row>
  </sheetData>
  <sheetProtection algorithmName="SHA-512" hashValue="gVhjKJcMeHMYl6+TJJEDMuaMIXbCwdimLwo+66fTnX2gqhP25TdFNq5ZuOSI8ZFKQxE2FnrWN7fqBwy4FHtfmw==" saltValue="y68sTzqV1nKC3r1bLzpeUA==" spinCount="100000" sheet="1" objects="1" scenarios="1" selectLockedCells="1"/>
  <mergeCells count="24">
    <mergeCell ref="B109:C109"/>
    <mergeCell ref="L73:M73"/>
    <mergeCell ref="M22:S23"/>
    <mergeCell ref="B106:C106"/>
    <mergeCell ref="B107:C107"/>
    <mergeCell ref="L77:N78"/>
    <mergeCell ref="L75:M75"/>
    <mergeCell ref="L85:M85"/>
    <mergeCell ref="L70:N71"/>
    <mergeCell ref="B105:C105"/>
    <mergeCell ref="B92:J93"/>
    <mergeCell ref="L81:M81"/>
    <mergeCell ref="L80:M80"/>
    <mergeCell ref="W23:W24"/>
    <mergeCell ref="B61:J62"/>
    <mergeCell ref="L3:S4"/>
    <mergeCell ref="F5:I5"/>
    <mergeCell ref="L19:S19"/>
    <mergeCell ref="L13:S13"/>
    <mergeCell ref="L14:S14"/>
    <mergeCell ref="L27:O28"/>
    <mergeCell ref="M17:S18"/>
    <mergeCell ref="L15:S15"/>
    <mergeCell ref="L20:S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Stepped F&amp;A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Bilderback, Ann-Marie (abilderback@uidaho.edu)</dc:creator>
  <cp:lastModifiedBy>Bilderback, Ann-Marie (abilderback@uidaho.edu)</cp:lastModifiedBy>
  <dcterms:created xsi:type="dcterms:W3CDTF">2019-02-28T20:07:31Z</dcterms:created>
  <dcterms:modified xsi:type="dcterms:W3CDTF">2021-06-08T23:04:51Z</dcterms:modified>
</cp:coreProperties>
</file>